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GR\Comissão Teletrabalho\"/>
    </mc:Choice>
  </mc:AlternateContent>
  <xr:revisionPtr revIDLastSave="0" documentId="13_ncr:1_{85B7AB4C-35C7-4800-89FC-128A538BDDF7}" xr6:coauthVersionLast="36" xr6:coauthVersionMax="47" xr10:uidLastSave="{00000000-0000-0000-0000-000000000000}"/>
  <bookViews>
    <workbookView xWindow="-120" yWindow="-120" windowWidth="20730" windowHeight="11160" xr2:uid="{EF5D51BD-F69E-45EB-A3E7-4D1C990B9738}"/>
  </bookViews>
  <sheets>
    <sheet name="Dados" sheetId="1" r:id="rId1"/>
    <sheet name="Tabela" sheetId="2" r:id="rId2"/>
  </sheets>
  <definedNames>
    <definedName name="_xlnm._FilterDatabase" localSheetId="0" hidden="1">Dados!$A$1:$H$1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9" i="2"/>
  <c r="F8" i="2"/>
  <c r="F7" i="2"/>
  <c r="F6" i="2"/>
  <c r="F5" i="2"/>
  <c r="F4" i="2"/>
  <c r="C17" i="2"/>
  <c r="B17" i="2"/>
  <c r="F15" i="2" l="1"/>
  <c r="D17" i="2"/>
</calcChain>
</file>

<file path=xl/sharedStrings.xml><?xml version="1.0" encoding="utf-8"?>
<sst xmlns="http://schemas.openxmlformats.org/spreadsheetml/2006/main" count="552" uniqueCount="241">
  <si>
    <t>Processo</t>
  </si>
  <si>
    <t>23075.066228/2022-16</t>
  </si>
  <si>
    <t>Processo SEI</t>
  </si>
  <si>
    <t>Nome do Servidor</t>
  </si>
  <si>
    <t>Publicação</t>
  </si>
  <si>
    <t>CAMILA GOURGUES PEREIRA</t>
  </si>
  <si>
    <t>Cargo</t>
  </si>
  <si>
    <t>Unidade</t>
  </si>
  <si>
    <t>Setor de Ciências Biológicas</t>
  </si>
  <si>
    <t>Unidade de Controle e Execução Orçamentária</t>
  </si>
  <si>
    <t>Regime</t>
  </si>
  <si>
    <t>Integral</t>
  </si>
  <si>
    <t>Portaria</t>
  </si>
  <si>
    <t>ELLIE VOLANSKI</t>
  </si>
  <si>
    <t>Assistente em Administração</t>
  </si>
  <si>
    <t>23075.067234/2022-82</t>
  </si>
  <si>
    <t>SANDRA MARA DA ROCHA ANDRADE ROSA</t>
  </si>
  <si>
    <t>Setor de Ciências Humanas</t>
  </si>
  <si>
    <t>Parcial</t>
  </si>
  <si>
    <t>1.355/2022</t>
  </si>
  <si>
    <t>1.409/2022</t>
  </si>
  <si>
    <t>1.465/2022</t>
  </si>
  <si>
    <t>PATRICIA DE SOUZA DOS SANTOS</t>
  </si>
  <si>
    <t>1.466/2022</t>
  </si>
  <si>
    <t>23075.069021/2022-95</t>
  </si>
  <si>
    <t>CASSIANO TADEU DE PAULA MAYER</t>
  </si>
  <si>
    <t>Campus Jandaia do Sul</t>
  </si>
  <si>
    <t>Técnico em Contabilidade</t>
  </si>
  <si>
    <t>1.467/2022</t>
  </si>
  <si>
    <t>1.468/2022</t>
  </si>
  <si>
    <t>LEANDRO HENRIQUE TRAPP</t>
  </si>
  <si>
    <t>Contador</t>
  </si>
  <si>
    <t>MARISA FABIANA MARQUES DE FARIAS</t>
  </si>
  <si>
    <t>1.470/2022</t>
  </si>
  <si>
    <t>23075.066991/2022-39</t>
  </si>
  <si>
    <t>1.471/2022</t>
  </si>
  <si>
    <t>Setor de Educação Profissional e Tecnológica</t>
  </si>
  <si>
    <t>DAGOBERTO LUIZ KOUTTON</t>
  </si>
  <si>
    <t>23075.066300/2022-05</t>
  </si>
  <si>
    <t>Pró-Reitoria de Pesquisa e Pós-Graduação</t>
  </si>
  <si>
    <t>ALEX SANDER PEREIRA</t>
  </si>
  <si>
    <t>1.472/2022</t>
  </si>
  <si>
    <t>1.473/2022</t>
  </si>
  <si>
    <t>ALINE BARBOZA HERMANN</t>
  </si>
  <si>
    <t>1.474/2022</t>
  </si>
  <si>
    <t>DALGLISH FERNANDO VIEIRA</t>
  </si>
  <si>
    <t>1.475/2022</t>
  </si>
  <si>
    <t>EDILAINE DE AZEVEDO VIEIRA</t>
  </si>
  <si>
    <t>Administrador</t>
  </si>
  <si>
    <t>1.476/2022</t>
  </si>
  <si>
    <t>FELIPE FIGUEIREDO MARTINS</t>
  </si>
  <si>
    <t>1.477/2022</t>
  </si>
  <si>
    <t>HELTON ANDERSON BARCELOS</t>
  </si>
  <si>
    <t>LUIS HENRIQUE BARCELLOS MARQUES</t>
  </si>
  <si>
    <t>Auxiliar em Administração</t>
  </si>
  <si>
    <t>23075.069342/2022-90</t>
  </si>
  <si>
    <t>1.482/2022</t>
  </si>
  <si>
    <t>Setor de Educação</t>
  </si>
  <si>
    <t>ALOIS MUNHOZ PEREIRA MOREIRA FONSECA</t>
  </si>
  <si>
    <t>1.483/2022</t>
  </si>
  <si>
    <t>MARIA STAEL BITTENCOURT MADUREIRA</t>
  </si>
  <si>
    <t>23075.069817/2022-48</t>
  </si>
  <si>
    <t>1.480/2022</t>
  </si>
  <si>
    <t>Pró-Reitoria de Gestão de Pessoas</t>
  </si>
  <si>
    <t>LUCIANO DERETTI</t>
  </si>
  <si>
    <t>1.481/2022</t>
  </si>
  <si>
    <t>ANANJARA FONTANA</t>
  </si>
  <si>
    <t>23075.068084/2022-24</t>
  </si>
  <si>
    <t>1.484/2022</t>
  </si>
  <si>
    <t>ALLAN RODRIGO DE LIMA</t>
  </si>
  <si>
    <t>Setor de Ciências Jurídicas</t>
  </si>
  <si>
    <t>23075.067193/2022-24</t>
  </si>
  <si>
    <t>GERSON MIGUEL YASBECK</t>
  </si>
  <si>
    <t>1.529/2022</t>
  </si>
  <si>
    <t>Superintendência de Comunicação e Marketing</t>
  </si>
  <si>
    <t>23075.067115/2022-20</t>
  </si>
  <si>
    <t>1.540/2022</t>
  </si>
  <si>
    <t>MAURICIO SCHUBERT DA ROSA</t>
  </si>
  <si>
    <t>Superintendência de Parcerias e Inovação</t>
  </si>
  <si>
    <t>23075.070909/2022-71</t>
  </si>
  <si>
    <t>1.537/2022</t>
  </si>
  <si>
    <t>BIANCA CAROLLO RAMOS DA SILVA</t>
  </si>
  <si>
    <t>1.538/2022</t>
  </si>
  <si>
    <t>MARIO LUIZ SOARES FILHO</t>
  </si>
  <si>
    <t>23075.068423/2022-72</t>
  </si>
  <si>
    <t>1.549/2022</t>
  </si>
  <si>
    <t>MURILO DUARTE FEITOSA</t>
  </si>
  <si>
    <t>Setor Litoral</t>
  </si>
  <si>
    <t>Setor de Tecnologia</t>
  </si>
  <si>
    <t>1.550/2022</t>
  </si>
  <si>
    <t>CARLENO ALCIDES AMORIM QUINTINO</t>
  </si>
  <si>
    <t>1.551/2022</t>
  </si>
  <si>
    <t>ALDIR ALDRIN PERESZLUHA</t>
  </si>
  <si>
    <t>1.552/2022</t>
  </si>
  <si>
    <t>ERNANI KRUGER CHERATO</t>
  </si>
  <si>
    <t>23075.067503/2022-19</t>
  </si>
  <si>
    <t>1.630/2022</t>
  </si>
  <si>
    <t>LUIZ CARLOS CARVALHO</t>
  </si>
  <si>
    <t>Pró-Reitoria de Assuntos Estudantis</t>
  </si>
  <si>
    <t>1.631/2022</t>
  </si>
  <si>
    <t>HUGO GUSTAVO VIEIRA BERALDI</t>
  </si>
  <si>
    <t>23075.072060/2022-70</t>
  </si>
  <si>
    <t>1.632/2022</t>
  </si>
  <si>
    <t>JANAINA DERETTI</t>
  </si>
  <si>
    <t>Auxiliar de Biblioteca</t>
  </si>
  <si>
    <t>Biblioteca Central</t>
  </si>
  <si>
    <t>SIMONE TOD DECHANDT</t>
  </si>
  <si>
    <t>1.633/2022</t>
  </si>
  <si>
    <t>23075.068203/2022-49</t>
  </si>
  <si>
    <t>1.634/2022</t>
  </si>
  <si>
    <t>ALEXANDRE ARAUJO TRAVASSOS FARIA</t>
  </si>
  <si>
    <t>Setor de Artes, Comunicação e Design</t>
  </si>
  <si>
    <t>23075.068128/2022-16</t>
  </si>
  <si>
    <t>1.697/2022</t>
  </si>
  <si>
    <t>KAMILA ZANOTTO</t>
  </si>
  <si>
    <t>Agência UFPR Internacional</t>
  </si>
  <si>
    <t>Unidade de Apoio Administrativo</t>
  </si>
  <si>
    <t>23075.066955/2022-75</t>
  </si>
  <si>
    <t>1.695/2022</t>
  </si>
  <si>
    <t>DANIELI CESARI</t>
  </si>
  <si>
    <t>Superintendência de Inclusão, Políticas Afirmativas e Diversidade</t>
  </si>
  <si>
    <t>1.696/2022</t>
  </si>
  <si>
    <t>23075.066832/2022-34</t>
  </si>
  <si>
    <t>87/2023</t>
  </si>
  <si>
    <t>LEONARDO GOMES DE MELO</t>
  </si>
  <si>
    <t>Estatístico</t>
  </si>
  <si>
    <t>Coordenadoria de Software e Gestão de Dados</t>
  </si>
  <si>
    <t>Agência de Tecnologia da Informação e Comunicação/PRA</t>
  </si>
  <si>
    <t>88/2023</t>
  </si>
  <si>
    <t>ANDREA WEBER</t>
  </si>
  <si>
    <t>Analista de Tecnologia da Informação</t>
  </si>
  <si>
    <t>90/2023</t>
  </si>
  <si>
    <t>DIEGO ARON POPLADE</t>
  </si>
  <si>
    <t>96/2023</t>
  </si>
  <si>
    <t>ELAINE SCHRAIBER TREVISAN</t>
  </si>
  <si>
    <t>99/2023</t>
  </si>
  <si>
    <t>GUILHERME MATOS BARBOSA</t>
  </si>
  <si>
    <t>100/2023</t>
  </si>
  <si>
    <t>ISAIDE LOPES DE OLIVEIRA</t>
  </si>
  <si>
    <t>101/2023</t>
  </si>
  <si>
    <t>JAQUELINE RISSA FRANCO</t>
  </si>
  <si>
    <t>102/2023</t>
  </si>
  <si>
    <t>LAURA SOFIA NARVAEZ SOMOZA</t>
  </si>
  <si>
    <t>103/2023</t>
  </si>
  <si>
    <t>LEANDRO HOMMA NAGANO</t>
  </si>
  <si>
    <t>Técnico de Tecnologia da Informação</t>
  </si>
  <si>
    <t>104/2023</t>
  </si>
  <si>
    <t>LEANDRO RODRIGUES FERREIRA</t>
  </si>
  <si>
    <t>105/2023</t>
  </si>
  <si>
    <t>MARIA ROSANE CHERNIJ</t>
  </si>
  <si>
    <t>106/2023</t>
  </si>
  <si>
    <t>MAURO HIROTO SUZUKI</t>
  </si>
  <si>
    <t>107/2023</t>
  </si>
  <si>
    <t>RAFAEL DE MELLO LECHAKOSKI</t>
  </si>
  <si>
    <t>Tecnólogo - Formação</t>
  </si>
  <si>
    <t>108/2023</t>
  </si>
  <si>
    <t>RENATO RAMOS</t>
  </si>
  <si>
    <t>109/2023</t>
  </si>
  <si>
    <t>RODRIGO PEREZ FURTADO</t>
  </si>
  <si>
    <t>Rótulos de Linha</t>
  </si>
  <si>
    <t>Total Geral</t>
  </si>
  <si>
    <t>Rótulos de Coluna</t>
  </si>
  <si>
    <t>Qtde</t>
  </si>
  <si>
    <t>Soma de Qtde</t>
  </si>
  <si>
    <t>PAULO ROBERTO DE LIMA</t>
  </si>
  <si>
    <t>156/2023</t>
  </si>
  <si>
    <t>157/2023</t>
  </si>
  <si>
    <t>RODRIGO LEANDRO PINTO</t>
  </si>
  <si>
    <t>23075.071457/2022-44</t>
  </si>
  <si>
    <t>247/2023</t>
  </si>
  <si>
    <t>CHARLES MASAHARU SAKAI</t>
  </si>
  <si>
    <t>248/2023</t>
  </si>
  <si>
    <t>DENISE CRISTIANE DOS SANTOS</t>
  </si>
  <si>
    <t>249/2023</t>
  </si>
  <si>
    <t>SILVIO MAKOTO TAKATA</t>
  </si>
  <si>
    <t>250/2023</t>
  </si>
  <si>
    <t>VANDRO ELAINO FERETTI</t>
  </si>
  <si>
    <t>23075.078633/2022-79</t>
  </si>
  <si>
    <t>256/2023</t>
  </si>
  <si>
    <t>DARCI ROGERIO DE ALMEIDA</t>
  </si>
  <si>
    <t>Setor de Ciências Exatas</t>
  </si>
  <si>
    <t>257/2023</t>
  </si>
  <si>
    <t>RAFAEL BECHER SOARE</t>
  </si>
  <si>
    <t>258/2023</t>
  </si>
  <si>
    <t>EMILENE ALVES</t>
  </si>
  <si>
    <t>23075.004453/2023-31</t>
  </si>
  <si>
    <t>266/2023</t>
  </si>
  <si>
    <t>RAFAEL PICHEK</t>
  </si>
  <si>
    <t>Seção Administrativa</t>
  </si>
  <si>
    <t>Campus Pontal do Paraná</t>
  </si>
  <si>
    <t>23075.070487/2022-33</t>
  </si>
  <si>
    <t>364/2023</t>
  </si>
  <si>
    <t>DAIANE PERES BUSS</t>
  </si>
  <si>
    <t>Setor de Ciências da Saúde</t>
  </si>
  <si>
    <t>374/2023</t>
  </si>
  <si>
    <t>DANIEL LENZI REYES ROMERO</t>
  </si>
  <si>
    <t>MAURO CESAR BENTO JUNIOR</t>
  </si>
  <si>
    <t>388/2023</t>
  </si>
  <si>
    <t>23075.073962/2022-23</t>
  </si>
  <si>
    <t>Superintendência de Infraestrutura</t>
  </si>
  <si>
    <t>23075.016011/2023-38</t>
  </si>
  <si>
    <t>451/2023</t>
  </si>
  <si>
    <t>SILVIA RENATA SAKALAUSKAS</t>
  </si>
  <si>
    <t>Programa de Pós-graduação em Ciência Política (PPGCP )</t>
  </si>
  <si>
    <t>23075.015716/2023-38</t>
  </si>
  <si>
    <t>452/2023</t>
  </si>
  <si>
    <t>JONAS GUILHERME STRUNCK</t>
  </si>
  <si>
    <t>Programa de Pós-Graduação em Informática</t>
  </si>
  <si>
    <t>453/2023</t>
  </si>
  <si>
    <t>RAFAEL ALVES PEREIRA</t>
  </si>
  <si>
    <t>23075.016097/2023-07</t>
  </si>
  <si>
    <t>454/2023</t>
  </si>
  <si>
    <t>ELEN MIKA TAKATSUKI</t>
  </si>
  <si>
    <t>Programa de Pós-Graduação em Métodos Numéricos em Engenharia (PPGMNE)</t>
  </si>
  <si>
    <t>23075.015357/2023-19</t>
  </si>
  <si>
    <t>455/2023</t>
  </si>
  <si>
    <t>ALESSANDRA ALMEIDA DO AMARAL ALVES</t>
  </si>
  <si>
    <t>Programa de Pós-Graduação em Educação (PPGE)</t>
  </si>
  <si>
    <t>456/2023</t>
  </si>
  <si>
    <t>CINTHIA DO ROCIO UPITIS MARLOCH</t>
  </si>
  <si>
    <t>457/2023</t>
  </si>
  <si>
    <t>PATRICIA BIANCHI SOARES KUSSABA</t>
  </si>
  <si>
    <t>458/2023</t>
  </si>
  <si>
    <t>WELLEN LARYESSA LAYNES</t>
  </si>
  <si>
    <t>Assistente de Alunos</t>
  </si>
  <si>
    <t>23075.015534/2023-67</t>
  </si>
  <si>
    <t>459/2023</t>
  </si>
  <si>
    <t>DAVI ANTONIO DA SILVA</t>
  </si>
  <si>
    <t>Programa de Pós-Graduação em Educação: Teoria e Prática de Ensino (PPGEMP)</t>
  </si>
  <si>
    <t>23075.015855/2023-61</t>
  </si>
  <si>
    <t>460/2023</t>
  </si>
  <si>
    <t>MARIANA SUEMI ONUKI MANETTI</t>
  </si>
  <si>
    <t>Programa de Pós Graduação em Saúde da Criança e do Adolescente</t>
  </si>
  <si>
    <t>23075.016889/2023-73</t>
  </si>
  <si>
    <t>461/2023</t>
  </si>
  <si>
    <t>LEONILDO ALVES LEAL</t>
  </si>
  <si>
    <t>Programa de Pós-Graduação em Engenharia Ambiental (PPGEA)</t>
  </si>
  <si>
    <t>23075.015310/2023-55</t>
  </si>
  <si>
    <t>462/2023</t>
  </si>
  <si>
    <t>MARIA NEIVA RODRIGUES FEDECHEM</t>
  </si>
  <si>
    <t>Programa de Pós Graduação em Engenharia e Ciencia dos Materiais (PIPE)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</si>
</sst>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10" fontId="0" fillId="0" borderId="0" xfId="1" applyNumberFormat="1" applyFont="1"/>
    <xf numFmtId="0" fontId="0" fillId="0" borderId="0" xfId="0" pivotButton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4">
    <dxf>
      <alignment vertical="center" wrapText="1"/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2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0FF9C-6832-F33D-CB98-3D673284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9A22ED87-01D7-4D3F-8F88-6BD9630A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6C670FE7-DAA1-4494-89E6-508B03D2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FPR" refreshedDate="45034.304913541666" createdVersion="6" refreshedVersion="6" minRefreshableVersion="3" recordCount="75" xr:uid="{EE3C2B76-1B28-4AC5-8F67-6B29A484E51F}">
  <cacheSource type="worksheet">
    <worksheetSource ref="A1:I76" sheet="Dados"/>
  </cacheSource>
  <cacheFields count="9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 count="11">
        <s v="Administrador"/>
        <s v="Assistente em Administração"/>
        <s v="Técnico em Contabilidade"/>
        <s v="Contador"/>
        <s v="Auxiliar em Administração"/>
        <s v="Auxiliar de Biblioteca"/>
        <s v="Estatístico"/>
        <s v="Analista de Tecnologia da Informação"/>
        <s v="Técnico de Tecnologia da Informação"/>
        <s v="Tecnólogo - Formação"/>
        <s v="Assistente de Alunos"/>
      </sharedItems>
    </cacheField>
    <cacheField name="Unidade" numFmtId="0">
      <sharedItems/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NonDate="0" containsDate="1" containsString="0" containsBlank="1" minDate="2022-11-30T00:00:00" maxDate="2023-04-18T00:00:00"/>
    </cacheField>
    <cacheField name="Qtde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s v="23075.066228/2022-16"/>
    <s v="1.355/2022"/>
    <s v="CAMILA GOURGUES PEREIRA"/>
    <x v="0"/>
    <s v="Setor de Ciências Biológicas"/>
    <s v="Unidade de Controle e Execução Orçamentária"/>
    <x v="0"/>
    <d v="2022-11-30T00:00:00"/>
    <n v="1"/>
  </r>
  <r>
    <s v="23075.066228/2022-16"/>
    <s v="1.409/2022"/>
    <s v="ELLIE VOLANSKI"/>
    <x v="1"/>
    <s v="Setor de Ciências Biológicas"/>
    <s v="Unidade de Controle e Execução Orçamentária"/>
    <x v="0"/>
    <d v="2022-11-30T00:00:00"/>
    <n v="1"/>
  </r>
  <r>
    <s v="23075.067234/2022-82"/>
    <s v="1.465/2022"/>
    <s v="SANDRA MARA DA ROCHA ANDRADE ROSA"/>
    <x v="1"/>
    <s v="Setor de Ciências Humanas"/>
    <s v="Unidade de Controle e Execução Orçamentária"/>
    <x v="1"/>
    <d v="2022-12-02T00:00:00"/>
    <n v="1"/>
  </r>
  <r>
    <s v="23075.067234/2022-82"/>
    <s v="1.466/2022"/>
    <s v="PATRICIA DE SOUZA DOS SANTOS"/>
    <x v="1"/>
    <s v="Setor de Ciências Humanas"/>
    <s v="Unidade de Controle e Execução Orçamentária"/>
    <x v="1"/>
    <d v="2022-12-02T00:00:00"/>
    <n v="1"/>
  </r>
  <r>
    <s v="23075.069021/2022-95"/>
    <s v="1.467/2022"/>
    <s v="CASSIANO TADEU DE PAULA MAYER"/>
    <x v="2"/>
    <s v="Campus Jandaia do Sul"/>
    <s v="Unidade de Controle e Execução Orçamentária"/>
    <x v="0"/>
    <d v="2022-12-02T00:00:00"/>
    <n v="1"/>
  </r>
  <r>
    <s v="23075.069021/2022-95"/>
    <s v="1.468/2022"/>
    <s v="LEANDRO HENRIQUE TRAPP"/>
    <x v="3"/>
    <s v="Campus Jandaia do Sul"/>
    <s v="Unidade de Controle e Execução Orçamentária"/>
    <x v="0"/>
    <d v="2022-12-02T00:00:00"/>
    <n v="1"/>
  </r>
  <r>
    <s v="23075.069021/2022-95"/>
    <s v="1.470/2022"/>
    <s v="MARISA FABIANA MARQUES DE FARIAS"/>
    <x v="1"/>
    <s v="Campus Jandaia do Sul"/>
    <s v="Unidade de Controle e Execução Orçamentária"/>
    <x v="1"/>
    <d v="2022-12-02T00:00:00"/>
    <n v="1"/>
  </r>
  <r>
    <s v="23075.066991/2022-39"/>
    <s v="1.471/2022"/>
    <s v="DAGOBERTO LUIZ KOUTTON"/>
    <x v="1"/>
    <s v="Setor de Educação Profissional e Tecnológica"/>
    <s v="Unidade de Controle e Execução Orçamentária"/>
    <x v="1"/>
    <d v="2022-12-02T00:00:00"/>
    <n v="1"/>
  </r>
  <r>
    <s v="23075.066300/2022-05"/>
    <s v="1.472/2022"/>
    <s v="ALEX SANDER PEREIRA"/>
    <x v="1"/>
    <s v="Pró-Reitoria de Pesquisa e Pós-Graduação"/>
    <s v="Unidade de Controle e Execução Orçamentária"/>
    <x v="0"/>
    <d v="2022-12-02T00:00:00"/>
    <n v="1"/>
  </r>
  <r>
    <s v="23075.066300/2022-05"/>
    <s v="1.473/2022"/>
    <s v="ALINE BARBOZA HERMANN"/>
    <x v="3"/>
    <s v="Pró-Reitoria de Pesquisa e Pós-Graduação"/>
    <s v="Unidade de Controle e Execução Orçamentária"/>
    <x v="0"/>
    <d v="2022-12-02T00:00:00"/>
    <n v="1"/>
  </r>
  <r>
    <s v="23075.066300/2022-05"/>
    <s v="1.474/2022"/>
    <s v="DALGLISH FERNANDO VIEIRA"/>
    <x v="1"/>
    <s v="Pró-Reitoria de Pesquisa e Pós-Graduação"/>
    <s v="Unidade de Controle e Execução Orçamentária"/>
    <x v="0"/>
    <d v="2022-12-02T00:00:00"/>
    <n v="1"/>
  </r>
  <r>
    <s v="23075.066300/2022-05"/>
    <s v="1.475/2022"/>
    <s v="EDILAINE DE AZEVEDO VIEIRA"/>
    <x v="0"/>
    <s v="Pró-Reitoria de Pesquisa e Pós-Graduação"/>
    <s v="Unidade de Controle e Execução Orçamentária"/>
    <x v="0"/>
    <d v="2022-12-02T00:00:00"/>
    <n v="1"/>
  </r>
  <r>
    <s v="23075.066300/2022-05"/>
    <s v="1.476/2022"/>
    <s v="FELIPE FIGUEIREDO MARTINS"/>
    <x v="1"/>
    <s v="Pró-Reitoria de Pesquisa e Pós-Graduação"/>
    <s v="Unidade de Controle e Execução Orçamentária"/>
    <x v="0"/>
    <d v="2022-12-02T00:00:00"/>
    <n v="1"/>
  </r>
  <r>
    <s v="23075.066300/2022-05"/>
    <s v="1.477/2022"/>
    <s v="HELTON ANDERSON BARCELOS"/>
    <x v="0"/>
    <s v="Pró-Reitoria de Pesquisa e Pós-Graduação"/>
    <s v="Unidade de Controle e Execução Orçamentária"/>
    <x v="0"/>
    <d v="2022-12-02T00:00:00"/>
    <n v="1"/>
  </r>
  <r>
    <s v="23075.066300/2022-05"/>
    <s v="156/2023"/>
    <s v="LUIS HENRIQUE BARCELLOS MARQUES"/>
    <x v="4"/>
    <s v="Pró-Reitoria de Pesquisa e Pós-Graduação"/>
    <s v="Unidade de Controle e Execução Orçamentária"/>
    <x v="1"/>
    <d v="2023-02-13T00:00:00"/>
    <n v="1"/>
  </r>
  <r>
    <s v="23075.066300/2022-05"/>
    <s v="157/2023"/>
    <s v="RODRIGO LEANDRO PINTO"/>
    <x v="1"/>
    <s v="Pró-Reitoria de Pesquisa e Pós-Graduação"/>
    <s v="Unidade de Controle e Execução Orçamentária"/>
    <x v="0"/>
    <d v="2023-02-13T00:00:00"/>
    <n v="1"/>
  </r>
  <r>
    <s v="23075.069342/2022-90"/>
    <s v="1.482/2022"/>
    <s v="ALOIS MUNHOZ PEREIRA MOREIRA FONSECA"/>
    <x v="1"/>
    <s v="Setor de Educação"/>
    <s v="Unidade de Controle e Execução Orçamentária"/>
    <x v="1"/>
    <d v="2022-12-02T00:00:00"/>
    <n v="1"/>
  </r>
  <r>
    <s v="23075.069342/2022-90"/>
    <s v="1.483/2022"/>
    <s v="MARIA STAEL BITTENCOURT MADUREIRA"/>
    <x v="0"/>
    <s v="Setor de Educação"/>
    <s v="Unidade de Controle e Execução Orçamentária"/>
    <x v="1"/>
    <d v="2022-12-02T00:00:00"/>
    <n v="1"/>
  </r>
  <r>
    <s v="23075.069817/2022-48"/>
    <s v="1.480/2022"/>
    <s v="LUCIANO DERETTI"/>
    <x v="1"/>
    <s v="Pró-Reitoria de Gestão de Pessoas"/>
    <s v="Unidade de Controle e Execução Orçamentária"/>
    <x v="1"/>
    <d v="2022-12-02T00:00:00"/>
    <n v="1"/>
  </r>
  <r>
    <s v="23075.069817/2022-48"/>
    <s v="1.481/2022"/>
    <s v="ANANJARA FONTANA"/>
    <x v="3"/>
    <s v="Pró-Reitoria de Gestão de Pessoas"/>
    <s v="Unidade de Controle e Execução Orçamentária"/>
    <x v="1"/>
    <d v="2022-12-02T00:00:00"/>
    <n v="1"/>
  </r>
  <r>
    <s v="23075.068084/2022-24"/>
    <s v="1.484/2022"/>
    <s v="ALLAN RODRIGO DE LIMA"/>
    <x v="1"/>
    <s v="Setor de Ciências Jurídicas"/>
    <s v="Unidade de Controle e Execução Orçamentária"/>
    <x v="1"/>
    <d v="2022-12-02T00:00:00"/>
    <n v="1"/>
  </r>
  <r>
    <s v="23075.067193/2022-24"/>
    <s v="1.529/2022"/>
    <s v="GERSON MIGUEL YASBECK"/>
    <x v="1"/>
    <s v="Superintendência de Comunicação e Marketing"/>
    <s v="Unidade de Controle e Execução Orçamentária"/>
    <x v="1"/>
    <d v="2022-12-09T00:00:00"/>
    <n v="1"/>
  </r>
  <r>
    <s v="23075.067115/2022-20"/>
    <s v="1.540/2022"/>
    <s v="MAURICIO SCHUBERT DA ROSA"/>
    <x v="3"/>
    <s v="Superintendência de Parcerias e Inovação"/>
    <s v="Unidade de Controle e Execução Orçamentária"/>
    <x v="1"/>
    <d v="2022-12-09T00:00:00"/>
    <n v="1"/>
  </r>
  <r>
    <s v="23075.070909/2022-71"/>
    <s v="1.537/2022"/>
    <s v="BIANCA CAROLLO RAMOS DA SILVA"/>
    <x v="1"/>
    <s v="Setor de Tecnologia"/>
    <s v="Unidade de Controle e Execução Orçamentária"/>
    <x v="1"/>
    <d v="2022-12-09T00:00:00"/>
    <n v="1"/>
  </r>
  <r>
    <s v="23075.070909/2022-71"/>
    <s v="1.538/2022"/>
    <s v="MARIO LUIZ SOARES FILHO"/>
    <x v="1"/>
    <s v="Setor de Tecnologia"/>
    <s v="Unidade de Controle e Execução Orçamentária"/>
    <x v="1"/>
    <d v="2022-12-09T00:00:00"/>
    <n v="1"/>
  </r>
  <r>
    <s v="23075.068423/2022-72"/>
    <s v="1.549/2022"/>
    <s v="MURILO DUARTE FEITOSA"/>
    <x v="3"/>
    <s v="Setor Litoral"/>
    <s v="Unidade de Controle e Execução Orçamentária"/>
    <x v="1"/>
    <d v="2022-12-14T00:00:00"/>
    <n v="1"/>
  </r>
  <r>
    <s v="23075.068423/2022-72"/>
    <s v="1.550/2022"/>
    <s v="CARLENO ALCIDES AMORIM QUINTINO"/>
    <x v="0"/>
    <s v="Setor Litoral"/>
    <s v="Unidade de Controle e Execução Orçamentária"/>
    <x v="1"/>
    <d v="2022-12-14T00:00:00"/>
    <n v="1"/>
  </r>
  <r>
    <s v="23075.068423/2022-72"/>
    <s v="1.551/2022"/>
    <s v="ALDIR ALDRIN PERESZLUHA"/>
    <x v="1"/>
    <s v="Setor Litoral"/>
    <s v="Unidade de Controle e Execução Orçamentária"/>
    <x v="1"/>
    <d v="2022-12-14T00:00:00"/>
    <n v="1"/>
  </r>
  <r>
    <s v="23075.068423/2022-72"/>
    <s v="1.552/2022"/>
    <s v="ERNANI KRUGER CHERATO"/>
    <x v="2"/>
    <s v="Setor Litoral"/>
    <s v="Unidade de Controle e Execução Orçamentária"/>
    <x v="1"/>
    <d v="2022-12-14T00:00:00"/>
    <n v="1"/>
  </r>
  <r>
    <s v="23075.067503/2022-19"/>
    <s v="1.630/2022"/>
    <s v="LUIZ CARLOS CARVALHO"/>
    <x v="2"/>
    <s v="Pró-Reitoria de Assuntos Estudantis"/>
    <s v="Unidade de Controle e Execução Orçamentária"/>
    <x v="1"/>
    <d v="2022-12-19T00:00:00"/>
    <n v="1"/>
  </r>
  <r>
    <s v="23075.067503/2022-19"/>
    <s v="1.631/2022"/>
    <s v="HUGO GUSTAVO VIEIRA BERALDI"/>
    <x v="3"/>
    <s v="Pró-Reitoria de Assuntos Estudantis"/>
    <s v="Unidade de Controle e Execução Orçamentária"/>
    <x v="1"/>
    <d v="2022-12-19T00:00:00"/>
    <n v="1"/>
  </r>
  <r>
    <s v="23075.072060/2022-70"/>
    <s v="1.632/2022"/>
    <s v="JANAINA DERETTI"/>
    <x v="5"/>
    <s v="Biblioteca Central"/>
    <s v="Unidade de Controle e Execução Orçamentária"/>
    <x v="1"/>
    <d v="2022-12-19T00:00:00"/>
    <n v="1"/>
  </r>
  <r>
    <s v="23075.072060/2022-70"/>
    <s v="1.633/2022"/>
    <s v="SIMONE TOD DECHANDT"/>
    <x v="1"/>
    <s v="Biblioteca Central"/>
    <s v="Unidade de Controle e Execução Orçamentária"/>
    <x v="1"/>
    <d v="2022-12-19T00:00:00"/>
    <n v="1"/>
  </r>
  <r>
    <s v="23075.068203/2022-49"/>
    <s v="1.634/2022"/>
    <s v="ALEXANDRE ARAUJO TRAVASSOS FARIA"/>
    <x v="3"/>
    <s v="Setor de Artes, Comunicação e Design"/>
    <s v="Unidade de Controle e Execução Orçamentária"/>
    <x v="1"/>
    <d v="2022-12-19T00:00:00"/>
    <n v="1"/>
  </r>
  <r>
    <s v="23075.068128/2022-16"/>
    <s v="1.697/2022"/>
    <s v="KAMILA ZANOTTO"/>
    <x v="0"/>
    <s v="Agência UFPR Internacional"/>
    <s v="Unidade de Apoio Administrativo"/>
    <x v="1"/>
    <d v="2022-12-26T00:00:00"/>
    <n v="1"/>
  </r>
  <r>
    <s v="23075.066955/2022-75"/>
    <s v="1.695/2022"/>
    <s v="DANIELI CESARI"/>
    <x v="2"/>
    <s v="Superintendência de Inclusão, Políticas Afirmativas e Diversidade"/>
    <s v="Superintendência de Inclusão, Políticas Afirmativas e Diversidade"/>
    <x v="1"/>
    <d v="2022-12-26T00:00:00"/>
    <n v="1"/>
  </r>
  <r>
    <s v="23075.066955/2022-75"/>
    <s v="1.696/2022"/>
    <s v="PAULO ROBERTO DE LIMA"/>
    <x v="0"/>
    <s v="Superintendência de Inclusão, Políticas Afirmativas e Diversidade"/>
    <s v="Superintendência de Inclusão, Políticas Afirmativas e Diversidade"/>
    <x v="1"/>
    <d v="2022-12-26T00:00:00"/>
    <n v="1"/>
  </r>
  <r>
    <s v="23075.066832/2022-34"/>
    <s v="87/2023"/>
    <s v="LEONARDO GOMES DE MELO"/>
    <x v="6"/>
    <s v="Coordenadoria de Software e Gestão de Dados"/>
    <s v="Agência de Tecnologia da Informação e Comunicação/PRA"/>
    <x v="1"/>
    <d v="2023-01-30T00:00:00"/>
    <n v="1"/>
  </r>
  <r>
    <s v="23075.066832/2022-34"/>
    <s v="88/2023"/>
    <s v="ANDREA WEBER"/>
    <x v="7"/>
    <s v="Coordenadoria de Software e Gestão de Dados"/>
    <s v="Agência de Tecnologia da Informação e Comunicação/PRA"/>
    <x v="0"/>
    <d v="2023-01-30T00:00:00"/>
    <n v="1"/>
  </r>
  <r>
    <s v="23075.066832/2022-34"/>
    <s v="90/2023"/>
    <s v="DIEGO ARON POPLADE"/>
    <x v="7"/>
    <s v="Coordenadoria de Software e Gestão de Dados"/>
    <s v="Agência de Tecnologia da Informação e Comunicação/PRA"/>
    <x v="0"/>
    <d v="2023-01-30T00:00:00"/>
    <n v="1"/>
  </r>
  <r>
    <s v="23075.066832/2022-34"/>
    <s v="96/2023"/>
    <s v="ELAINE SCHRAIBER TREVISAN"/>
    <x v="7"/>
    <s v="Coordenadoria de Software e Gestão de Dados"/>
    <s v="Agência de Tecnologia da Informação e Comunicação/PRA"/>
    <x v="0"/>
    <d v="2023-01-30T00:00:00"/>
    <n v="1"/>
  </r>
  <r>
    <s v="23075.066832/2022-34"/>
    <s v="99/2023"/>
    <s v="GUILHERME MATOS BARBOSA"/>
    <x v="7"/>
    <s v="Coordenadoria de Software e Gestão de Dados"/>
    <s v="Agência de Tecnologia da Informação e Comunicação/PRA"/>
    <x v="0"/>
    <d v="2023-01-30T00:00:00"/>
    <n v="1"/>
  </r>
  <r>
    <s v="23075.066832/2022-34"/>
    <s v="100/2023"/>
    <s v="ISAIDE LOPES DE OLIVEIRA"/>
    <x v="7"/>
    <s v="Coordenadoria de Software e Gestão de Dados"/>
    <s v="Agência de Tecnologia da Informação e Comunicação/PRA"/>
    <x v="0"/>
    <d v="2023-01-30T00:00:00"/>
    <n v="1"/>
  </r>
  <r>
    <s v="23075.066832/2022-34"/>
    <s v="101/2023"/>
    <s v="JAQUELINE RISSA FRANCO"/>
    <x v="7"/>
    <s v="Coordenadoria de Software e Gestão de Dados"/>
    <s v="Agência de Tecnologia da Informação e Comunicação/PRA"/>
    <x v="0"/>
    <d v="2023-01-30T00:00:00"/>
    <n v="1"/>
  </r>
  <r>
    <s v="23075.066832/2022-34"/>
    <s v="102/2023"/>
    <s v="LAURA SOFIA NARVAEZ SOMOZA"/>
    <x v="7"/>
    <s v="Coordenadoria de Software e Gestão de Dados"/>
    <s v="Agência de Tecnologia da Informação e Comunicação/PRA"/>
    <x v="0"/>
    <d v="2023-01-30T00:00:00"/>
    <n v="1"/>
  </r>
  <r>
    <s v="23075.066832/2022-34"/>
    <s v="103/2023"/>
    <s v="LEANDRO HOMMA NAGANO"/>
    <x v="8"/>
    <s v="Coordenadoria de Software e Gestão de Dados"/>
    <s v="Agência de Tecnologia da Informação e Comunicação/PRA"/>
    <x v="1"/>
    <d v="2023-01-30T00:00:00"/>
    <n v="1"/>
  </r>
  <r>
    <s v="23075.066832/2022-34"/>
    <s v="104/2023"/>
    <s v="LEANDRO RODRIGUES FERREIRA"/>
    <x v="7"/>
    <s v="Coordenadoria de Software e Gestão de Dados"/>
    <s v="Agência de Tecnologia da Informação e Comunicação/PRA"/>
    <x v="0"/>
    <d v="2023-01-30T00:00:00"/>
    <n v="1"/>
  </r>
  <r>
    <s v="23075.066832/2022-34"/>
    <s v="105/2023"/>
    <s v="MARIA ROSANE CHERNIJ"/>
    <x v="7"/>
    <s v="Coordenadoria de Software e Gestão de Dados"/>
    <s v="Agência de Tecnologia da Informação e Comunicação/PRA"/>
    <x v="0"/>
    <d v="2023-01-30T00:00:00"/>
    <n v="1"/>
  </r>
  <r>
    <s v="23075.066832/2022-34"/>
    <s v="106/2023"/>
    <s v="MAURO HIROTO SUZUKI"/>
    <x v="7"/>
    <s v="Coordenadoria de Software e Gestão de Dados"/>
    <s v="Agência de Tecnologia da Informação e Comunicação/PRA"/>
    <x v="1"/>
    <d v="2023-01-30T00:00:00"/>
    <n v="1"/>
  </r>
  <r>
    <s v="23075.066832/2022-34"/>
    <s v="107/2023"/>
    <s v="RAFAEL DE MELLO LECHAKOSKI"/>
    <x v="9"/>
    <s v="Coordenadoria de Software e Gestão de Dados"/>
    <s v="Agência de Tecnologia da Informação e Comunicação/PRA"/>
    <x v="1"/>
    <d v="2023-01-30T00:00:00"/>
    <n v="1"/>
  </r>
  <r>
    <s v="23075.066832/2022-34"/>
    <s v="108/2023"/>
    <s v="RENATO RAMOS"/>
    <x v="7"/>
    <s v="Coordenadoria de Software e Gestão de Dados"/>
    <s v="Agência de Tecnologia da Informação e Comunicação/PRA"/>
    <x v="0"/>
    <d v="2023-01-30T00:00:00"/>
    <n v="1"/>
  </r>
  <r>
    <s v="23075.066832/2022-34"/>
    <s v="109/2023"/>
    <s v="RODRIGO PEREZ FURTADO"/>
    <x v="7"/>
    <s v="Coordenadoria de Software e Gestão de Dados"/>
    <s v="Agência de Tecnologia da Informação e Comunicação/PRA"/>
    <x v="0"/>
    <d v="2023-01-30T00:00:00"/>
    <n v="1"/>
  </r>
  <r>
    <s v="23075.071457/2022-44"/>
    <s v="247/2023"/>
    <s v="CHARLES MASAHARU SAKAI"/>
    <x v="7"/>
    <s v="Agência de Tecnologia da Informação e Comunicação/PRA"/>
    <s v="Agência de Tecnologia da Informação e Comunicação/PRA"/>
    <x v="0"/>
    <d v="2023-03-07T00:00:00"/>
    <n v="1"/>
  </r>
  <r>
    <s v="23075.071457/2022-44"/>
    <s v="248/2023"/>
    <s v="DENISE CRISTIANE DOS SANTOS"/>
    <x v="1"/>
    <s v="Agência de Tecnologia da Informação e Comunicação/PRA"/>
    <s v="Agência de Tecnologia da Informação e Comunicação/PRA"/>
    <x v="0"/>
    <d v="2023-03-07T00:00:00"/>
    <n v="1"/>
  </r>
  <r>
    <s v="23075.071457/2022-44"/>
    <s v="249/2023"/>
    <s v="SILVIO MAKOTO TAKATA"/>
    <x v="7"/>
    <s v="Agência de Tecnologia da Informação e Comunicação/PRA"/>
    <s v="Agência de Tecnologia da Informação e Comunicação/PRA"/>
    <x v="1"/>
    <d v="2023-03-07T00:00:00"/>
    <n v="1"/>
  </r>
  <r>
    <s v="23075.071457/2022-44"/>
    <s v="250/2023"/>
    <s v="VANDRO ELAINO FERETTI"/>
    <x v="7"/>
    <s v="Agência de Tecnologia da Informação e Comunicação/PRA"/>
    <s v="Agência de Tecnologia da Informação e Comunicação/PRA"/>
    <x v="0"/>
    <d v="2023-03-07T00:00:00"/>
    <n v="1"/>
  </r>
  <r>
    <s v="23075.078633/2022-79"/>
    <s v="256/2023"/>
    <s v="DARCI ROGERIO DE ALMEIDA"/>
    <x v="1"/>
    <s v="Setor de Ciências Exatas"/>
    <s v="Unidade de Controle e Execução Orçamentária"/>
    <x v="1"/>
    <d v="2023-03-07T00:00:00"/>
    <n v="1"/>
  </r>
  <r>
    <s v="23075.078633/2022-79"/>
    <s v="257/2023"/>
    <s v="RAFAEL BECHER SOARE"/>
    <x v="1"/>
    <s v="Setor de Ciências Exatas"/>
    <s v="Unidade de Controle e Execução Orçamentária"/>
    <x v="1"/>
    <d v="2023-03-07T00:00:00"/>
    <n v="1"/>
  </r>
  <r>
    <s v="23075.078633/2022-79"/>
    <s v="258/2023"/>
    <s v="EMILENE ALVES"/>
    <x v="1"/>
    <s v="Setor de Ciências Exatas"/>
    <s v="Unidade de Controle e Execução Orçamentária"/>
    <x v="1"/>
    <d v="2023-03-07T00:00:00"/>
    <n v="1"/>
  </r>
  <r>
    <s v="23075.004453/2023-31"/>
    <s v="266/2023"/>
    <s v="RAFAEL PICHEK"/>
    <x v="3"/>
    <s v="Campus Pontal do Paraná"/>
    <s v="Seção Administrativa"/>
    <x v="0"/>
    <d v="2023-03-07T00:00:00"/>
    <n v="1"/>
  </r>
  <r>
    <s v="23075.070487/2022-33"/>
    <s v="364/2023"/>
    <s v="DAIANE PERES BUSS"/>
    <x v="1"/>
    <s v="Setor de Ciências da Saúde"/>
    <s v="Unidade de Controle e Execução Orçamentária"/>
    <x v="0"/>
    <d v="2023-03-28T00:00:00"/>
    <n v="1"/>
  </r>
  <r>
    <s v="23075.070487/2022-33"/>
    <s v="374/2023"/>
    <s v="DANIEL LENZI REYES ROMERO"/>
    <x v="1"/>
    <s v="Setor de Ciências da Saúde"/>
    <s v="Unidade de Controle e Execução Orçamentária"/>
    <x v="1"/>
    <d v="2023-03-28T00:00:00"/>
    <n v="1"/>
  </r>
  <r>
    <s v="23075.073962/2022-23"/>
    <s v="388/2023"/>
    <s v="MAURO CESAR BENTO JUNIOR"/>
    <x v="1"/>
    <s v="Superintendência de Infraestrutura"/>
    <s v="Unidade de Controle e Execução Orçamentária"/>
    <x v="1"/>
    <d v="2023-03-28T00:00:00"/>
    <n v="1"/>
  </r>
  <r>
    <s v="23075.016011/2023-38"/>
    <s v="451/2023"/>
    <s v="SILVIA RENATA SAKALAUSKAS"/>
    <x v="1"/>
    <s v="Setor de Ciências Humanas"/>
    <s v="Programa de Pós-graduação em Ciência Política (PPGCP )"/>
    <x v="1"/>
    <d v="2023-04-17T00:00:00"/>
    <n v="1"/>
  </r>
  <r>
    <s v="23075.015716/2023-38"/>
    <s v="452/2023"/>
    <s v="JONAS GUILHERME STRUNCK"/>
    <x v="1"/>
    <s v="Setor de Ciências Exatas"/>
    <s v="Programa de Pós-Graduação em Informática"/>
    <x v="1"/>
    <d v="2023-04-17T00:00:00"/>
    <n v="1"/>
  </r>
  <r>
    <s v="23075.015716/2023-38"/>
    <s v="453/2023"/>
    <s v="RAFAEL ALVES PEREIRA"/>
    <x v="1"/>
    <s v="Setor de Ciências Exatas"/>
    <s v="Programa de Pós-Graduação em Informática"/>
    <x v="1"/>
    <d v="2023-04-17T00:00:00"/>
    <n v="1"/>
  </r>
  <r>
    <s v="23075.016097/2023-07"/>
    <s v="454/2023"/>
    <s v="ELEN MIKA TAKATSUKI"/>
    <x v="1"/>
    <s v="Setor de Ciências Exatas"/>
    <s v="Programa de Pós-Graduação em Métodos Numéricos em Engenharia (PPGMNE)"/>
    <x v="1"/>
    <d v="2023-04-17T00:00:00"/>
    <n v="1"/>
  </r>
  <r>
    <s v="23075.015357/2023-19"/>
    <s v="455/2023"/>
    <s v="ALESSANDRA ALMEIDA DO AMARAL ALVES"/>
    <x v="2"/>
    <s v="Setor de Educação"/>
    <s v="Programa de Pós-Graduação em Educação (PPGE)"/>
    <x v="1"/>
    <d v="2023-04-17T00:00:00"/>
    <n v="1"/>
  </r>
  <r>
    <s v="23075.015357/2023-19"/>
    <s v="456/2023"/>
    <s v="CINTHIA DO ROCIO UPITIS MARLOCH"/>
    <x v="1"/>
    <s v="Setor de Educação"/>
    <s v="Programa de Pós-Graduação em Educação (PPGE)"/>
    <x v="1"/>
    <d v="2023-04-17T00:00:00"/>
    <n v="1"/>
  </r>
  <r>
    <s v="23075.015357/2023-19"/>
    <s v="457/2023"/>
    <s v="PATRICIA BIANCHI SOARES KUSSABA"/>
    <x v="1"/>
    <s v="Setor de Educação"/>
    <s v="Programa de Pós-Graduação em Educação (PPGE)"/>
    <x v="1"/>
    <m/>
    <n v="1"/>
  </r>
  <r>
    <s v="23075.015357/2023-19"/>
    <s v="458/2023"/>
    <s v="WELLEN LARYESSA LAYNES"/>
    <x v="10"/>
    <s v="Setor de Educação"/>
    <s v="Programa de Pós-Graduação em Educação (PPGE)"/>
    <x v="1"/>
    <m/>
    <n v="1"/>
  </r>
  <r>
    <s v="23075.015534/2023-67"/>
    <s v="459/2023"/>
    <s v="DAVI ANTONIO DA SILVA"/>
    <x v="1"/>
    <s v="Setor de Educação"/>
    <s v="Programa de Pós-Graduação em Educação: Teoria e Prática de Ensino (PPGEMP)"/>
    <x v="1"/>
    <d v="2023-04-17T00:00:00"/>
    <n v="1"/>
  </r>
  <r>
    <s v="23075.015855/2023-61"/>
    <s v="460/2023"/>
    <s v="MARIANA SUEMI ONUKI MANETTI"/>
    <x v="1"/>
    <s v="Setor de Ciências da Saúde"/>
    <s v="Programa de Pós Graduação em Saúde da Criança e do Adolescente"/>
    <x v="1"/>
    <d v="2023-04-17T00:00:00"/>
    <n v="1"/>
  </r>
  <r>
    <s v="23075.016889/2023-73"/>
    <s v="461/2023"/>
    <s v="LEONILDO ALVES LEAL"/>
    <x v="1"/>
    <s v="Setor de Tecnologia"/>
    <s v="Programa de Pós-Graduação em Engenharia Ambiental (PPGEA)"/>
    <x v="1"/>
    <d v="2023-04-17T00:00:00"/>
    <n v="1"/>
  </r>
  <r>
    <s v="23075.015310/2023-55"/>
    <s v="462/2023"/>
    <s v="MARIA NEIVA RODRIGUES FEDECHEM"/>
    <x v="4"/>
    <s v="Setor de Tecnologia"/>
    <s v="Programa de Pós Graduação em Engenharia e Ciencia dos Materiais (PIPE)"/>
    <x v="1"/>
    <d v="2023-04-17T00:00: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AD27CB-ED15-4559-8B3D-BDF5E6CB22C0}" name="Tabela dinâmica1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15" firstHeaderRow="1" firstDataRow="2" firstDataCol="1"/>
  <pivotFields count="9">
    <pivotField showAll="0"/>
    <pivotField showAll="0"/>
    <pivotField showAll="0"/>
    <pivotField axis="axisRow" showAll="0" sortType="descending">
      <items count="12">
        <item x="0"/>
        <item x="7"/>
        <item x="1"/>
        <item x="5"/>
        <item x="4"/>
        <item x="3"/>
        <item x="6"/>
        <item x="8"/>
        <item x="2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</pivotFields>
  <rowFields count="1">
    <field x="3"/>
  </rowFields>
  <rowItems count="12">
    <i>
      <x v="2"/>
    </i>
    <i>
      <x v="1"/>
    </i>
    <i>
      <x v="5"/>
    </i>
    <i>
      <x/>
    </i>
    <i>
      <x v="8"/>
    </i>
    <i>
      <x v="4"/>
    </i>
    <i>
      <x v="7"/>
    </i>
    <i>
      <x v="9"/>
    </i>
    <i>
      <x v="10"/>
    </i>
    <i>
      <x v="3"/>
    </i>
    <i>
      <x v="6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4">
    <format dxfId="13">
      <pivotArea type="origin" dataOnly="0" labelOnly="1" outline="0" fieldPosition="0"/>
    </format>
    <format dxfId="12">
      <pivotArea field="6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3" type="button" dataOnly="0" labelOnly="1" outline="0" axis="axisRow" fieldPosition="0"/>
    </format>
    <format dxfId="9">
      <pivotArea dataOnly="0" labelOnly="1" fieldPosition="0">
        <references count="1">
          <reference field="6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/>
    </format>
    <format dxfId="6">
      <pivotArea field="3" type="button" dataOnly="0" labelOnly="1" outline="0" axis="axisRow" fieldPosition="0"/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type="origin" dataOnly="0" labelOnly="1" outline="0" fieldPosition="0"/>
    </format>
    <format dxfId="0">
      <pivotArea field="6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D33B-276C-4594-B918-88C652726BAB}">
  <dimension ref="A1:I76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C79" sqref="C79"/>
    </sheetView>
  </sheetViews>
  <sheetFormatPr defaultRowHeight="12.75" outlineLevelCol="1" x14ac:dyDescent="0.2"/>
  <cols>
    <col min="1" max="1" width="20.33203125" bestFit="1" customWidth="1"/>
    <col min="2" max="2" width="14.1640625" bestFit="1" customWidth="1"/>
    <col min="3" max="3" width="47.1640625" bestFit="1" customWidth="1"/>
    <col min="4" max="4" width="36" bestFit="1" customWidth="1"/>
    <col min="5" max="5" width="61.5" bestFit="1" customWidth="1"/>
    <col min="6" max="6" width="72.83203125" bestFit="1" customWidth="1"/>
    <col min="7" max="7" width="13.5" bestFit="1" customWidth="1"/>
    <col min="8" max="8" width="16.33203125" bestFit="1" customWidth="1"/>
    <col min="9" max="9" width="5.5" bestFit="1" customWidth="1" outlineLevel="1"/>
  </cols>
  <sheetData>
    <row r="1" spans="1:9" x14ac:dyDescent="0.2">
      <c r="A1" s="2" t="s">
        <v>2</v>
      </c>
      <c r="B1" s="2" t="s">
        <v>12</v>
      </c>
      <c r="C1" s="2" t="s">
        <v>3</v>
      </c>
      <c r="D1" s="2" t="s">
        <v>6</v>
      </c>
      <c r="E1" s="2" t="s">
        <v>7</v>
      </c>
      <c r="F1" s="2" t="s">
        <v>0</v>
      </c>
      <c r="G1" s="2" t="s">
        <v>10</v>
      </c>
      <c r="H1" s="2" t="s">
        <v>4</v>
      </c>
      <c r="I1" s="2" t="s">
        <v>162</v>
      </c>
    </row>
    <row r="2" spans="1:9" x14ac:dyDescent="0.2">
      <c r="A2" t="s">
        <v>1</v>
      </c>
      <c r="B2" t="s">
        <v>19</v>
      </c>
      <c r="C2" t="s">
        <v>5</v>
      </c>
      <c r="D2" t="s">
        <v>48</v>
      </c>
      <c r="E2" t="s">
        <v>8</v>
      </c>
      <c r="F2" t="s">
        <v>9</v>
      </c>
      <c r="G2" t="s">
        <v>11</v>
      </c>
      <c r="H2" s="4">
        <v>44895</v>
      </c>
      <c r="I2">
        <v>1</v>
      </c>
    </row>
    <row r="3" spans="1:9" x14ac:dyDescent="0.2">
      <c r="A3" t="s">
        <v>1</v>
      </c>
      <c r="B3" t="s">
        <v>20</v>
      </c>
      <c r="C3" t="s">
        <v>13</v>
      </c>
      <c r="D3" t="s">
        <v>14</v>
      </c>
      <c r="E3" t="s">
        <v>8</v>
      </c>
      <c r="F3" t="s">
        <v>9</v>
      </c>
      <c r="G3" t="s">
        <v>11</v>
      </c>
      <c r="H3" s="4">
        <v>44895</v>
      </c>
      <c r="I3">
        <v>1</v>
      </c>
    </row>
    <row r="4" spans="1:9" x14ac:dyDescent="0.2">
      <c r="A4" t="s">
        <v>15</v>
      </c>
      <c r="B4" t="s">
        <v>21</v>
      </c>
      <c r="C4" t="s">
        <v>16</v>
      </c>
      <c r="D4" t="s">
        <v>14</v>
      </c>
      <c r="E4" t="s">
        <v>17</v>
      </c>
      <c r="F4" t="s">
        <v>9</v>
      </c>
      <c r="G4" t="s">
        <v>18</v>
      </c>
      <c r="H4" s="3">
        <v>44897</v>
      </c>
      <c r="I4">
        <v>1</v>
      </c>
    </row>
    <row r="5" spans="1:9" x14ac:dyDescent="0.2">
      <c r="A5" t="s">
        <v>15</v>
      </c>
      <c r="B5" t="s">
        <v>23</v>
      </c>
      <c r="C5" t="s">
        <v>22</v>
      </c>
      <c r="D5" t="s">
        <v>14</v>
      </c>
      <c r="E5" t="s">
        <v>17</v>
      </c>
      <c r="F5" t="s">
        <v>9</v>
      </c>
      <c r="G5" t="s">
        <v>18</v>
      </c>
      <c r="H5" s="3">
        <v>44897</v>
      </c>
      <c r="I5">
        <v>1</v>
      </c>
    </row>
    <row r="6" spans="1:9" x14ac:dyDescent="0.2">
      <c r="A6" t="s">
        <v>24</v>
      </c>
      <c r="B6" t="s">
        <v>28</v>
      </c>
      <c r="C6" t="s">
        <v>25</v>
      </c>
      <c r="D6" t="s">
        <v>27</v>
      </c>
      <c r="E6" t="s">
        <v>26</v>
      </c>
      <c r="F6" t="s">
        <v>9</v>
      </c>
      <c r="G6" t="s">
        <v>11</v>
      </c>
      <c r="H6" s="3">
        <v>44897</v>
      </c>
      <c r="I6">
        <v>1</v>
      </c>
    </row>
    <row r="7" spans="1:9" x14ac:dyDescent="0.2">
      <c r="A7" t="s">
        <v>24</v>
      </c>
      <c r="B7" t="s">
        <v>29</v>
      </c>
      <c r="C7" t="s">
        <v>30</v>
      </c>
      <c r="D7" t="s">
        <v>31</v>
      </c>
      <c r="E7" t="s">
        <v>26</v>
      </c>
      <c r="F7" t="s">
        <v>9</v>
      </c>
      <c r="G7" t="s">
        <v>11</v>
      </c>
      <c r="H7" s="3">
        <v>44897</v>
      </c>
      <c r="I7">
        <v>1</v>
      </c>
    </row>
    <row r="8" spans="1:9" x14ac:dyDescent="0.2">
      <c r="A8" t="s">
        <v>24</v>
      </c>
      <c r="B8" t="s">
        <v>33</v>
      </c>
      <c r="C8" t="s">
        <v>32</v>
      </c>
      <c r="D8" t="s">
        <v>14</v>
      </c>
      <c r="E8" t="s">
        <v>26</v>
      </c>
      <c r="F8" t="s">
        <v>9</v>
      </c>
      <c r="G8" t="s">
        <v>18</v>
      </c>
      <c r="H8" s="3">
        <v>44897</v>
      </c>
      <c r="I8">
        <v>1</v>
      </c>
    </row>
    <row r="9" spans="1:9" x14ac:dyDescent="0.2">
      <c r="A9" t="s">
        <v>34</v>
      </c>
      <c r="B9" t="s">
        <v>35</v>
      </c>
      <c r="C9" t="s">
        <v>37</v>
      </c>
      <c r="D9" t="s">
        <v>14</v>
      </c>
      <c r="E9" t="s">
        <v>36</v>
      </c>
      <c r="F9" t="s">
        <v>9</v>
      </c>
      <c r="G9" t="s">
        <v>18</v>
      </c>
      <c r="H9" s="3">
        <v>44897</v>
      </c>
      <c r="I9">
        <v>1</v>
      </c>
    </row>
    <row r="10" spans="1:9" x14ac:dyDescent="0.2">
      <c r="A10" t="s">
        <v>38</v>
      </c>
      <c r="B10" t="s">
        <v>41</v>
      </c>
      <c r="C10" t="s">
        <v>40</v>
      </c>
      <c r="D10" t="s">
        <v>14</v>
      </c>
      <c r="E10" t="s">
        <v>39</v>
      </c>
      <c r="F10" t="s">
        <v>9</v>
      </c>
      <c r="G10" t="s">
        <v>11</v>
      </c>
      <c r="H10" s="3">
        <v>44897</v>
      </c>
      <c r="I10">
        <v>1</v>
      </c>
    </row>
    <row r="11" spans="1:9" x14ac:dyDescent="0.2">
      <c r="A11" t="s">
        <v>38</v>
      </c>
      <c r="B11" t="s">
        <v>42</v>
      </c>
      <c r="C11" t="s">
        <v>43</v>
      </c>
      <c r="D11" t="s">
        <v>31</v>
      </c>
      <c r="E11" t="s">
        <v>39</v>
      </c>
      <c r="F11" t="s">
        <v>9</v>
      </c>
      <c r="G11" t="s">
        <v>11</v>
      </c>
      <c r="H11" s="3">
        <v>44897</v>
      </c>
      <c r="I11">
        <v>1</v>
      </c>
    </row>
    <row r="12" spans="1:9" x14ac:dyDescent="0.2">
      <c r="A12" t="s">
        <v>38</v>
      </c>
      <c r="B12" t="s">
        <v>44</v>
      </c>
      <c r="C12" t="s">
        <v>45</v>
      </c>
      <c r="D12" t="s">
        <v>14</v>
      </c>
      <c r="E12" t="s">
        <v>39</v>
      </c>
      <c r="F12" t="s">
        <v>9</v>
      </c>
      <c r="G12" t="s">
        <v>11</v>
      </c>
      <c r="H12" s="3">
        <v>44897</v>
      </c>
      <c r="I12">
        <v>1</v>
      </c>
    </row>
    <row r="13" spans="1:9" x14ac:dyDescent="0.2">
      <c r="A13" t="s">
        <v>38</v>
      </c>
      <c r="B13" t="s">
        <v>46</v>
      </c>
      <c r="C13" t="s">
        <v>47</v>
      </c>
      <c r="D13" t="s">
        <v>48</v>
      </c>
      <c r="E13" t="s">
        <v>39</v>
      </c>
      <c r="F13" t="s">
        <v>9</v>
      </c>
      <c r="G13" t="s">
        <v>11</v>
      </c>
      <c r="H13" s="3">
        <v>44897</v>
      </c>
      <c r="I13">
        <v>1</v>
      </c>
    </row>
    <row r="14" spans="1:9" x14ac:dyDescent="0.2">
      <c r="A14" t="s">
        <v>38</v>
      </c>
      <c r="B14" t="s">
        <v>49</v>
      </c>
      <c r="C14" t="s">
        <v>50</v>
      </c>
      <c r="D14" t="s">
        <v>14</v>
      </c>
      <c r="E14" t="s">
        <v>39</v>
      </c>
      <c r="F14" t="s">
        <v>9</v>
      </c>
      <c r="G14" t="s">
        <v>11</v>
      </c>
      <c r="H14" s="3">
        <v>44897</v>
      </c>
      <c r="I14">
        <v>1</v>
      </c>
    </row>
    <row r="15" spans="1:9" x14ac:dyDescent="0.2">
      <c r="A15" t="s">
        <v>38</v>
      </c>
      <c r="B15" t="s">
        <v>51</v>
      </c>
      <c r="C15" t="s">
        <v>52</v>
      </c>
      <c r="D15" t="s">
        <v>48</v>
      </c>
      <c r="E15" t="s">
        <v>39</v>
      </c>
      <c r="F15" t="s">
        <v>9</v>
      </c>
      <c r="G15" t="s">
        <v>11</v>
      </c>
      <c r="H15" s="3">
        <v>44897</v>
      </c>
      <c r="I15">
        <v>1</v>
      </c>
    </row>
    <row r="16" spans="1:9" x14ac:dyDescent="0.2">
      <c r="A16" t="s">
        <v>38</v>
      </c>
      <c r="B16" t="s">
        <v>165</v>
      </c>
      <c r="C16" t="s">
        <v>53</v>
      </c>
      <c r="D16" t="s">
        <v>54</v>
      </c>
      <c r="E16" t="s">
        <v>39</v>
      </c>
      <c r="F16" t="s">
        <v>9</v>
      </c>
      <c r="G16" t="s">
        <v>18</v>
      </c>
      <c r="H16" s="3">
        <v>44970</v>
      </c>
      <c r="I16">
        <v>1</v>
      </c>
    </row>
    <row r="17" spans="1:9" x14ac:dyDescent="0.2">
      <c r="A17" t="s">
        <v>38</v>
      </c>
      <c r="B17" t="s">
        <v>166</v>
      </c>
      <c r="C17" t="s">
        <v>167</v>
      </c>
      <c r="D17" t="s">
        <v>14</v>
      </c>
      <c r="E17" t="s">
        <v>39</v>
      </c>
      <c r="F17" t="s">
        <v>9</v>
      </c>
      <c r="G17" t="s">
        <v>11</v>
      </c>
      <c r="H17" s="3">
        <v>44970</v>
      </c>
      <c r="I17">
        <v>1</v>
      </c>
    </row>
    <row r="18" spans="1:9" x14ac:dyDescent="0.2">
      <c r="A18" t="s">
        <v>55</v>
      </c>
      <c r="B18" t="s">
        <v>56</v>
      </c>
      <c r="C18" t="s">
        <v>58</v>
      </c>
      <c r="D18" t="s">
        <v>14</v>
      </c>
      <c r="E18" t="s">
        <v>57</v>
      </c>
      <c r="F18" t="s">
        <v>9</v>
      </c>
      <c r="G18" t="s">
        <v>18</v>
      </c>
      <c r="H18" s="3">
        <v>44897</v>
      </c>
      <c r="I18">
        <v>1</v>
      </c>
    </row>
    <row r="19" spans="1:9" x14ac:dyDescent="0.2">
      <c r="A19" t="s">
        <v>55</v>
      </c>
      <c r="B19" t="s">
        <v>59</v>
      </c>
      <c r="C19" t="s">
        <v>60</v>
      </c>
      <c r="D19" t="s">
        <v>48</v>
      </c>
      <c r="E19" t="s">
        <v>57</v>
      </c>
      <c r="F19" t="s">
        <v>9</v>
      </c>
      <c r="G19" t="s">
        <v>18</v>
      </c>
      <c r="H19" s="3">
        <v>44897</v>
      </c>
      <c r="I19">
        <v>1</v>
      </c>
    </row>
    <row r="20" spans="1:9" x14ac:dyDescent="0.2">
      <c r="A20" t="s">
        <v>61</v>
      </c>
      <c r="B20" t="s">
        <v>62</v>
      </c>
      <c r="C20" t="s">
        <v>64</v>
      </c>
      <c r="D20" t="s">
        <v>14</v>
      </c>
      <c r="E20" t="s">
        <v>63</v>
      </c>
      <c r="F20" t="s">
        <v>9</v>
      </c>
      <c r="G20" t="s">
        <v>18</v>
      </c>
      <c r="H20" s="3">
        <v>44897</v>
      </c>
      <c r="I20">
        <v>1</v>
      </c>
    </row>
    <row r="21" spans="1:9" x14ac:dyDescent="0.2">
      <c r="A21" t="s">
        <v>61</v>
      </c>
      <c r="B21" t="s">
        <v>65</v>
      </c>
      <c r="C21" t="s">
        <v>66</v>
      </c>
      <c r="D21" t="s">
        <v>31</v>
      </c>
      <c r="E21" t="s">
        <v>63</v>
      </c>
      <c r="F21" t="s">
        <v>9</v>
      </c>
      <c r="G21" t="s">
        <v>18</v>
      </c>
      <c r="H21" s="3">
        <v>44897</v>
      </c>
      <c r="I21">
        <v>1</v>
      </c>
    </row>
    <row r="22" spans="1:9" x14ac:dyDescent="0.2">
      <c r="A22" t="s">
        <v>67</v>
      </c>
      <c r="B22" t="s">
        <v>68</v>
      </c>
      <c r="C22" t="s">
        <v>69</v>
      </c>
      <c r="D22" t="s">
        <v>14</v>
      </c>
      <c r="E22" t="s">
        <v>70</v>
      </c>
      <c r="F22" t="s">
        <v>9</v>
      </c>
      <c r="G22" t="s">
        <v>18</v>
      </c>
      <c r="H22" s="3">
        <v>44897</v>
      </c>
      <c r="I22">
        <v>1</v>
      </c>
    </row>
    <row r="23" spans="1:9" x14ac:dyDescent="0.2">
      <c r="A23" t="s">
        <v>71</v>
      </c>
      <c r="B23" t="s">
        <v>73</v>
      </c>
      <c r="C23" t="s">
        <v>72</v>
      </c>
      <c r="D23" t="s">
        <v>14</v>
      </c>
      <c r="E23" t="s">
        <v>74</v>
      </c>
      <c r="F23" t="s">
        <v>9</v>
      </c>
      <c r="G23" t="s">
        <v>18</v>
      </c>
      <c r="H23" s="3">
        <v>44904</v>
      </c>
      <c r="I23">
        <v>1</v>
      </c>
    </row>
    <row r="24" spans="1:9" x14ac:dyDescent="0.2">
      <c r="A24" t="s">
        <v>75</v>
      </c>
      <c r="B24" t="s">
        <v>76</v>
      </c>
      <c r="C24" t="s">
        <v>77</v>
      </c>
      <c r="D24" t="s">
        <v>31</v>
      </c>
      <c r="E24" t="s">
        <v>78</v>
      </c>
      <c r="F24" t="s">
        <v>9</v>
      </c>
      <c r="G24" t="s">
        <v>18</v>
      </c>
      <c r="H24" s="3">
        <v>44904</v>
      </c>
      <c r="I24">
        <v>1</v>
      </c>
    </row>
    <row r="25" spans="1:9" x14ac:dyDescent="0.2">
      <c r="A25" t="s">
        <v>79</v>
      </c>
      <c r="B25" t="s">
        <v>80</v>
      </c>
      <c r="C25" t="s">
        <v>81</v>
      </c>
      <c r="D25" t="s">
        <v>14</v>
      </c>
      <c r="E25" t="s">
        <v>88</v>
      </c>
      <c r="F25" t="s">
        <v>9</v>
      </c>
      <c r="G25" t="s">
        <v>18</v>
      </c>
      <c r="H25" s="3">
        <v>44904</v>
      </c>
      <c r="I25">
        <v>1</v>
      </c>
    </row>
    <row r="26" spans="1:9" x14ac:dyDescent="0.2">
      <c r="A26" t="s">
        <v>79</v>
      </c>
      <c r="B26" t="s">
        <v>82</v>
      </c>
      <c r="C26" t="s">
        <v>83</v>
      </c>
      <c r="D26" t="s">
        <v>14</v>
      </c>
      <c r="E26" t="s">
        <v>88</v>
      </c>
      <c r="F26" t="s">
        <v>9</v>
      </c>
      <c r="G26" t="s">
        <v>18</v>
      </c>
      <c r="H26" s="3">
        <v>44904</v>
      </c>
      <c r="I26">
        <v>1</v>
      </c>
    </row>
    <row r="27" spans="1:9" x14ac:dyDescent="0.2">
      <c r="A27" t="s">
        <v>84</v>
      </c>
      <c r="B27" t="s">
        <v>85</v>
      </c>
      <c r="C27" t="s">
        <v>86</v>
      </c>
      <c r="D27" t="s">
        <v>31</v>
      </c>
      <c r="E27" t="s">
        <v>87</v>
      </c>
      <c r="F27" t="s">
        <v>9</v>
      </c>
      <c r="G27" t="s">
        <v>18</v>
      </c>
      <c r="H27" s="3">
        <v>44909</v>
      </c>
      <c r="I27">
        <v>1</v>
      </c>
    </row>
    <row r="28" spans="1:9" x14ac:dyDescent="0.2">
      <c r="A28" t="s">
        <v>84</v>
      </c>
      <c r="B28" t="s">
        <v>89</v>
      </c>
      <c r="C28" t="s">
        <v>90</v>
      </c>
      <c r="D28" t="s">
        <v>48</v>
      </c>
      <c r="E28" t="s">
        <v>87</v>
      </c>
      <c r="F28" t="s">
        <v>9</v>
      </c>
      <c r="G28" t="s">
        <v>18</v>
      </c>
      <c r="H28" s="3">
        <v>44909</v>
      </c>
      <c r="I28">
        <v>1</v>
      </c>
    </row>
    <row r="29" spans="1:9" x14ac:dyDescent="0.2">
      <c r="A29" t="s">
        <v>84</v>
      </c>
      <c r="B29" t="s">
        <v>91</v>
      </c>
      <c r="C29" t="s">
        <v>92</v>
      </c>
      <c r="D29" t="s">
        <v>14</v>
      </c>
      <c r="E29" t="s">
        <v>87</v>
      </c>
      <c r="F29" t="s">
        <v>9</v>
      </c>
      <c r="G29" t="s">
        <v>18</v>
      </c>
      <c r="H29" s="3">
        <v>44909</v>
      </c>
      <c r="I29">
        <v>1</v>
      </c>
    </row>
    <row r="30" spans="1:9" x14ac:dyDescent="0.2">
      <c r="A30" t="s">
        <v>84</v>
      </c>
      <c r="B30" t="s">
        <v>93</v>
      </c>
      <c r="C30" t="s">
        <v>94</v>
      </c>
      <c r="D30" t="s">
        <v>27</v>
      </c>
      <c r="E30" t="s">
        <v>87</v>
      </c>
      <c r="F30" t="s">
        <v>9</v>
      </c>
      <c r="G30" t="s">
        <v>18</v>
      </c>
      <c r="H30" s="3">
        <v>44909</v>
      </c>
      <c r="I30">
        <v>1</v>
      </c>
    </row>
    <row r="31" spans="1:9" x14ac:dyDescent="0.2">
      <c r="A31" t="s">
        <v>95</v>
      </c>
      <c r="B31" t="s">
        <v>96</v>
      </c>
      <c r="C31" t="s">
        <v>97</v>
      </c>
      <c r="D31" t="s">
        <v>27</v>
      </c>
      <c r="E31" t="s">
        <v>98</v>
      </c>
      <c r="F31" t="s">
        <v>9</v>
      </c>
      <c r="G31" t="s">
        <v>18</v>
      </c>
      <c r="H31" s="3">
        <v>44914</v>
      </c>
      <c r="I31">
        <v>1</v>
      </c>
    </row>
    <row r="32" spans="1:9" x14ac:dyDescent="0.2">
      <c r="A32" t="s">
        <v>95</v>
      </c>
      <c r="B32" t="s">
        <v>99</v>
      </c>
      <c r="C32" t="s">
        <v>100</v>
      </c>
      <c r="D32" t="s">
        <v>31</v>
      </c>
      <c r="E32" t="s">
        <v>98</v>
      </c>
      <c r="F32" t="s">
        <v>9</v>
      </c>
      <c r="G32" t="s">
        <v>18</v>
      </c>
      <c r="H32" s="3">
        <v>44914</v>
      </c>
      <c r="I32">
        <v>1</v>
      </c>
    </row>
    <row r="33" spans="1:9" x14ac:dyDescent="0.2">
      <c r="A33" t="s">
        <v>101</v>
      </c>
      <c r="B33" t="s">
        <v>102</v>
      </c>
      <c r="C33" t="s">
        <v>103</v>
      </c>
      <c r="D33" t="s">
        <v>104</v>
      </c>
      <c r="E33" t="s">
        <v>105</v>
      </c>
      <c r="F33" t="s">
        <v>9</v>
      </c>
      <c r="G33" t="s">
        <v>18</v>
      </c>
      <c r="H33" s="3">
        <v>44914</v>
      </c>
      <c r="I33">
        <v>1</v>
      </c>
    </row>
    <row r="34" spans="1:9" x14ac:dyDescent="0.2">
      <c r="A34" t="s">
        <v>101</v>
      </c>
      <c r="B34" t="s">
        <v>107</v>
      </c>
      <c r="C34" t="s">
        <v>106</v>
      </c>
      <c r="D34" t="s">
        <v>14</v>
      </c>
      <c r="E34" t="s">
        <v>105</v>
      </c>
      <c r="F34" t="s">
        <v>9</v>
      </c>
      <c r="G34" t="s">
        <v>18</v>
      </c>
      <c r="H34" s="3">
        <v>44914</v>
      </c>
      <c r="I34">
        <v>1</v>
      </c>
    </row>
    <row r="35" spans="1:9" x14ac:dyDescent="0.2">
      <c r="A35" t="s">
        <v>108</v>
      </c>
      <c r="B35" t="s">
        <v>109</v>
      </c>
      <c r="C35" t="s">
        <v>110</v>
      </c>
      <c r="D35" t="s">
        <v>31</v>
      </c>
      <c r="E35" t="s">
        <v>111</v>
      </c>
      <c r="F35" t="s">
        <v>9</v>
      </c>
      <c r="G35" t="s">
        <v>18</v>
      </c>
      <c r="H35" s="3">
        <v>44914</v>
      </c>
      <c r="I35">
        <v>1</v>
      </c>
    </row>
    <row r="36" spans="1:9" x14ac:dyDescent="0.2">
      <c r="A36" t="s">
        <v>112</v>
      </c>
      <c r="B36" t="s">
        <v>113</v>
      </c>
      <c r="C36" t="s">
        <v>114</v>
      </c>
      <c r="D36" t="s">
        <v>48</v>
      </c>
      <c r="E36" t="s">
        <v>115</v>
      </c>
      <c r="F36" t="s">
        <v>116</v>
      </c>
      <c r="G36" t="s">
        <v>18</v>
      </c>
      <c r="H36" s="3">
        <v>44921</v>
      </c>
      <c r="I36">
        <v>1</v>
      </c>
    </row>
    <row r="37" spans="1:9" x14ac:dyDescent="0.2">
      <c r="A37" t="s">
        <v>117</v>
      </c>
      <c r="B37" t="s">
        <v>118</v>
      </c>
      <c r="C37" t="s">
        <v>119</v>
      </c>
      <c r="D37" t="s">
        <v>27</v>
      </c>
      <c r="E37" t="s">
        <v>120</v>
      </c>
      <c r="F37" t="s">
        <v>120</v>
      </c>
      <c r="G37" t="s">
        <v>18</v>
      </c>
      <c r="H37" s="3">
        <v>44921</v>
      </c>
      <c r="I37">
        <v>1</v>
      </c>
    </row>
    <row r="38" spans="1:9" x14ac:dyDescent="0.2">
      <c r="A38" t="s">
        <v>117</v>
      </c>
      <c r="B38" t="s">
        <v>121</v>
      </c>
      <c r="C38" t="s">
        <v>164</v>
      </c>
      <c r="D38" t="s">
        <v>48</v>
      </c>
      <c r="E38" t="s">
        <v>120</v>
      </c>
      <c r="F38" t="s">
        <v>120</v>
      </c>
      <c r="G38" t="s">
        <v>18</v>
      </c>
      <c r="H38" s="3">
        <v>44921</v>
      </c>
      <c r="I38">
        <v>1</v>
      </c>
    </row>
    <row r="39" spans="1:9" x14ac:dyDescent="0.2">
      <c r="A39" t="s">
        <v>122</v>
      </c>
      <c r="B39" t="s">
        <v>123</v>
      </c>
      <c r="C39" t="s">
        <v>124</v>
      </c>
      <c r="D39" t="s">
        <v>125</v>
      </c>
      <c r="E39" t="s">
        <v>126</v>
      </c>
      <c r="F39" t="s">
        <v>127</v>
      </c>
      <c r="G39" t="s">
        <v>18</v>
      </c>
      <c r="H39" s="3">
        <v>44956</v>
      </c>
      <c r="I39">
        <v>1</v>
      </c>
    </row>
    <row r="40" spans="1:9" x14ac:dyDescent="0.2">
      <c r="A40" t="s">
        <v>122</v>
      </c>
      <c r="B40" t="s">
        <v>128</v>
      </c>
      <c r="C40" t="s">
        <v>129</v>
      </c>
      <c r="D40" t="s">
        <v>130</v>
      </c>
      <c r="E40" t="s">
        <v>126</v>
      </c>
      <c r="F40" t="s">
        <v>127</v>
      </c>
      <c r="G40" t="s">
        <v>11</v>
      </c>
      <c r="H40" s="3">
        <v>44956</v>
      </c>
      <c r="I40">
        <v>1</v>
      </c>
    </row>
    <row r="41" spans="1:9" x14ac:dyDescent="0.2">
      <c r="A41" t="s">
        <v>122</v>
      </c>
      <c r="B41" t="s">
        <v>131</v>
      </c>
      <c r="C41" t="s">
        <v>132</v>
      </c>
      <c r="D41" t="s">
        <v>130</v>
      </c>
      <c r="E41" t="s">
        <v>126</v>
      </c>
      <c r="F41" t="s">
        <v>127</v>
      </c>
      <c r="G41" t="s">
        <v>11</v>
      </c>
      <c r="H41" s="3">
        <v>44956</v>
      </c>
      <c r="I41">
        <v>1</v>
      </c>
    </row>
    <row r="42" spans="1:9" x14ac:dyDescent="0.2">
      <c r="A42" t="s">
        <v>122</v>
      </c>
      <c r="B42" t="s">
        <v>133</v>
      </c>
      <c r="C42" t="s">
        <v>134</v>
      </c>
      <c r="D42" t="s">
        <v>130</v>
      </c>
      <c r="E42" t="s">
        <v>126</v>
      </c>
      <c r="F42" t="s">
        <v>127</v>
      </c>
      <c r="G42" t="s">
        <v>11</v>
      </c>
      <c r="H42" s="3">
        <v>44956</v>
      </c>
      <c r="I42">
        <v>1</v>
      </c>
    </row>
    <row r="43" spans="1:9" x14ac:dyDescent="0.2">
      <c r="A43" t="s">
        <v>122</v>
      </c>
      <c r="B43" t="s">
        <v>135</v>
      </c>
      <c r="C43" t="s">
        <v>136</v>
      </c>
      <c r="D43" t="s">
        <v>130</v>
      </c>
      <c r="E43" t="s">
        <v>126</v>
      </c>
      <c r="F43" t="s">
        <v>127</v>
      </c>
      <c r="G43" t="s">
        <v>11</v>
      </c>
      <c r="H43" s="3">
        <v>44956</v>
      </c>
      <c r="I43">
        <v>1</v>
      </c>
    </row>
    <row r="44" spans="1:9" x14ac:dyDescent="0.2">
      <c r="A44" t="s">
        <v>122</v>
      </c>
      <c r="B44" t="s">
        <v>137</v>
      </c>
      <c r="C44" t="s">
        <v>138</v>
      </c>
      <c r="D44" t="s">
        <v>130</v>
      </c>
      <c r="E44" t="s">
        <v>126</v>
      </c>
      <c r="F44" t="s">
        <v>127</v>
      </c>
      <c r="G44" t="s">
        <v>11</v>
      </c>
      <c r="H44" s="3">
        <v>44956</v>
      </c>
      <c r="I44">
        <v>1</v>
      </c>
    </row>
    <row r="45" spans="1:9" x14ac:dyDescent="0.2">
      <c r="A45" t="s">
        <v>122</v>
      </c>
      <c r="B45" t="s">
        <v>139</v>
      </c>
      <c r="C45" t="s">
        <v>140</v>
      </c>
      <c r="D45" t="s">
        <v>130</v>
      </c>
      <c r="E45" t="s">
        <v>126</v>
      </c>
      <c r="F45" t="s">
        <v>127</v>
      </c>
      <c r="G45" t="s">
        <v>11</v>
      </c>
      <c r="H45" s="3">
        <v>44956</v>
      </c>
      <c r="I45">
        <v>1</v>
      </c>
    </row>
    <row r="46" spans="1:9" x14ac:dyDescent="0.2">
      <c r="A46" t="s">
        <v>122</v>
      </c>
      <c r="B46" t="s">
        <v>141</v>
      </c>
      <c r="C46" t="s">
        <v>142</v>
      </c>
      <c r="D46" t="s">
        <v>130</v>
      </c>
      <c r="E46" t="s">
        <v>126</v>
      </c>
      <c r="F46" t="s">
        <v>127</v>
      </c>
      <c r="G46" t="s">
        <v>11</v>
      </c>
      <c r="H46" s="3">
        <v>44956</v>
      </c>
      <c r="I46">
        <v>1</v>
      </c>
    </row>
    <row r="47" spans="1:9" x14ac:dyDescent="0.2">
      <c r="A47" t="s">
        <v>122</v>
      </c>
      <c r="B47" t="s">
        <v>143</v>
      </c>
      <c r="C47" t="s">
        <v>144</v>
      </c>
      <c r="D47" t="s">
        <v>145</v>
      </c>
      <c r="E47" t="s">
        <v>126</v>
      </c>
      <c r="F47" t="s">
        <v>127</v>
      </c>
      <c r="G47" t="s">
        <v>18</v>
      </c>
      <c r="H47" s="3">
        <v>44956</v>
      </c>
      <c r="I47">
        <v>1</v>
      </c>
    </row>
    <row r="48" spans="1:9" x14ac:dyDescent="0.2">
      <c r="A48" t="s">
        <v>122</v>
      </c>
      <c r="B48" t="s">
        <v>146</v>
      </c>
      <c r="C48" t="s">
        <v>147</v>
      </c>
      <c r="D48" t="s">
        <v>130</v>
      </c>
      <c r="E48" t="s">
        <v>126</v>
      </c>
      <c r="F48" t="s">
        <v>127</v>
      </c>
      <c r="G48" t="s">
        <v>11</v>
      </c>
      <c r="H48" s="3">
        <v>44956</v>
      </c>
      <c r="I48">
        <v>1</v>
      </c>
    </row>
    <row r="49" spans="1:9" x14ac:dyDescent="0.2">
      <c r="A49" t="s">
        <v>122</v>
      </c>
      <c r="B49" t="s">
        <v>148</v>
      </c>
      <c r="C49" t="s">
        <v>149</v>
      </c>
      <c r="D49" t="s">
        <v>130</v>
      </c>
      <c r="E49" t="s">
        <v>126</v>
      </c>
      <c r="F49" t="s">
        <v>127</v>
      </c>
      <c r="G49" t="s">
        <v>11</v>
      </c>
      <c r="H49" s="3">
        <v>44956</v>
      </c>
      <c r="I49">
        <v>1</v>
      </c>
    </row>
    <row r="50" spans="1:9" x14ac:dyDescent="0.2">
      <c r="A50" t="s">
        <v>122</v>
      </c>
      <c r="B50" t="s">
        <v>150</v>
      </c>
      <c r="C50" t="s">
        <v>151</v>
      </c>
      <c r="D50" t="s">
        <v>130</v>
      </c>
      <c r="E50" t="s">
        <v>126</v>
      </c>
      <c r="F50" t="s">
        <v>127</v>
      </c>
      <c r="G50" t="s">
        <v>18</v>
      </c>
      <c r="H50" s="3">
        <v>44956</v>
      </c>
      <c r="I50">
        <v>1</v>
      </c>
    </row>
    <row r="51" spans="1:9" x14ac:dyDescent="0.2">
      <c r="A51" t="s">
        <v>122</v>
      </c>
      <c r="B51" t="s">
        <v>152</v>
      </c>
      <c r="C51" t="s">
        <v>153</v>
      </c>
      <c r="D51" t="s">
        <v>154</v>
      </c>
      <c r="E51" t="s">
        <v>126</v>
      </c>
      <c r="F51" t="s">
        <v>127</v>
      </c>
      <c r="G51" t="s">
        <v>18</v>
      </c>
      <c r="H51" s="3">
        <v>44956</v>
      </c>
      <c r="I51">
        <v>1</v>
      </c>
    </row>
    <row r="52" spans="1:9" x14ac:dyDescent="0.2">
      <c r="A52" t="s">
        <v>122</v>
      </c>
      <c r="B52" t="s">
        <v>155</v>
      </c>
      <c r="C52" t="s">
        <v>156</v>
      </c>
      <c r="D52" t="s">
        <v>130</v>
      </c>
      <c r="E52" t="s">
        <v>126</v>
      </c>
      <c r="F52" t="s">
        <v>127</v>
      </c>
      <c r="G52" t="s">
        <v>11</v>
      </c>
      <c r="H52" s="3">
        <v>44956</v>
      </c>
      <c r="I52">
        <v>1</v>
      </c>
    </row>
    <row r="53" spans="1:9" x14ac:dyDescent="0.2">
      <c r="A53" t="s">
        <v>122</v>
      </c>
      <c r="B53" t="s">
        <v>157</v>
      </c>
      <c r="C53" t="s">
        <v>158</v>
      </c>
      <c r="D53" t="s">
        <v>130</v>
      </c>
      <c r="E53" t="s">
        <v>126</v>
      </c>
      <c r="F53" t="s">
        <v>127</v>
      </c>
      <c r="G53" t="s">
        <v>11</v>
      </c>
      <c r="H53" s="3">
        <v>44956</v>
      </c>
      <c r="I53">
        <v>1</v>
      </c>
    </row>
    <row r="54" spans="1:9" x14ac:dyDescent="0.2">
      <c r="A54" t="s">
        <v>168</v>
      </c>
      <c r="B54" t="s">
        <v>169</v>
      </c>
      <c r="C54" t="s">
        <v>170</v>
      </c>
      <c r="D54" t="s">
        <v>130</v>
      </c>
      <c r="E54" t="s">
        <v>127</v>
      </c>
      <c r="F54" t="s">
        <v>127</v>
      </c>
      <c r="G54" t="s">
        <v>11</v>
      </c>
      <c r="H54" s="3">
        <v>44992</v>
      </c>
      <c r="I54">
        <v>1</v>
      </c>
    </row>
    <row r="55" spans="1:9" x14ac:dyDescent="0.2">
      <c r="A55" t="s">
        <v>168</v>
      </c>
      <c r="B55" t="s">
        <v>171</v>
      </c>
      <c r="C55" t="s">
        <v>172</v>
      </c>
      <c r="D55" t="s">
        <v>14</v>
      </c>
      <c r="E55" t="s">
        <v>127</v>
      </c>
      <c r="F55" t="s">
        <v>127</v>
      </c>
      <c r="G55" t="s">
        <v>11</v>
      </c>
      <c r="H55" s="3">
        <v>44992</v>
      </c>
      <c r="I55">
        <v>1</v>
      </c>
    </row>
    <row r="56" spans="1:9" x14ac:dyDescent="0.2">
      <c r="A56" t="s">
        <v>168</v>
      </c>
      <c r="B56" t="s">
        <v>173</v>
      </c>
      <c r="C56" t="s">
        <v>174</v>
      </c>
      <c r="D56" t="s">
        <v>130</v>
      </c>
      <c r="E56" t="s">
        <v>127</v>
      </c>
      <c r="F56" t="s">
        <v>127</v>
      </c>
      <c r="G56" t="s">
        <v>18</v>
      </c>
      <c r="H56" s="3">
        <v>44992</v>
      </c>
      <c r="I56">
        <v>1</v>
      </c>
    </row>
    <row r="57" spans="1:9" x14ac:dyDescent="0.2">
      <c r="A57" t="s">
        <v>168</v>
      </c>
      <c r="B57" t="s">
        <v>175</v>
      </c>
      <c r="C57" t="s">
        <v>176</v>
      </c>
      <c r="D57" t="s">
        <v>130</v>
      </c>
      <c r="E57" t="s">
        <v>127</v>
      </c>
      <c r="F57" t="s">
        <v>127</v>
      </c>
      <c r="G57" t="s">
        <v>11</v>
      </c>
      <c r="H57" s="3">
        <v>44992</v>
      </c>
      <c r="I57">
        <v>1</v>
      </c>
    </row>
    <row r="58" spans="1:9" x14ac:dyDescent="0.2">
      <c r="A58" t="s">
        <v>177</v>
      </c>
      <c r="B58" t="s">
        <v>178</v>
      </c>
      <c r="C58" t="s">
        <v>179</v>
      </c>
      <c r="D58" t="s">
        <v>14</v>
      </c>
      <c r="E58" t="s">
        <v>180</v>
      </c>
      <c r="F58" t="s">
        <v>9</v>
      </c>
      <c r="G58" t="s">
        <v>18</v>
      </c>
      <c r="H58" s="3">
        <v>44992</v>
      </c>
      <c r="I58">
        <v>1</v>
      </c>
    </row>
    <row r="59" spans="1:9" x14ac:dyDescent="0.2">
      <c r="A59" t="s">
        <v>177</v>
      </c>
      <c r="B59" t="s">
        <v>181</v>
      </c>
      <c r="C59" t="s">
        <v>182</v>
      </c>
      <c r="D59" t="s">
        <v>14</v>
      </c>
      <c r="E59" t="s">
        <v>180</v>
      </c>
      <c r="F59" t="s">
        <v>9</v>
      </c>
      <c r="G59" t="s">
        <v>18</v>
      </c>
      <c r="H59" s="3">
        <v>44992</v>
      </c>
      <c r="I59">
        <v>1</v>
      </c>
    </row>
    <row r="60" spans="1:9" x14ac:dyDescent="0.2">
      <c r="A60" t="s">
        <v>177</v>
      </c>
      <c r="B60" t="s">
        <v>183</v>
      </c>
      <c r="C60" t="s">
        <v>184</v>
      </c>
      <c r="D60" t="s">
        <v>14</v>
      </c>
      <c r="E60" t="s">
        <v>180</v>
      </c>
      <c r="F60" t="s">
        <v>9</v>
      </c>
      <c r="G60" t="s">
        <v>18</v>
      </c>
      <c r="H60" s="3">
        <v>44992</v>
      </c>
      <c r="I60">
        <v>1</v>
      </c>
    </row>
    <row r="61" spans="1:9" x14ac:dyDescent="0.2">
      <c r="A61" t="s">
        <v>185</v>
      </c>
      <c r="B61" t="s">
        <v>186</v>
      </c>
      <c r="C61" t="s">
        <v>187</v>
      </c>
      <c r="D61" t="s">
        <v>31</v>
      </c>
      <c r="E61" t="s">
        <v>189</v>
      </c>
      <c r="F61" t="s">
        <v>188</v>
      </c>
      <c r="G61" t="s">
        <v>11</v>
      </c>
      <c r="H61" s="3">
        <v>44992</v>
      </c>
      <c r="I61">
        <v>1</v>
      </c>
    </row>
    <row r="62" spans="1:9" x14ac:dyDescent="0.2">
      <c r="A62" t="s">
        <v>190</v>
      </c>
      <c r="B62" t="s">
        <v>191</v>
      </c>
      <c r="C62" t="s">
        <v>192</v>
      </c>
      <c r="D62" t="s">
        <v>14</v>
      </c>
      <c r="E62" t="s">
        <v>193</v>
      </c>
      <c r="F62" t="s">
        <v>9</v>
      </c>
      <c r="G62" t="s">
        <v>11</v>
      </c>
      <c r="H62" s="3">
        <v>45013</v>
      </c>
      <c r="I62">
        <v>1</v>
      </c>
    </row>
    <row r="63" spans="1:9" x14ac:dyDescent="0.2">
      <c r="A63" t="s">
        <v>190</v>
      </c>
      <c r="B63" t="s">
        <v>194</v>
      </c>
      <c r="C63" t="s">
        <v>195</v>
      </c>
      <c r="D63" t="s">
        <v>14</v>
      </c>
      <c r="E63" t="s">
        <v>193</v>
      </c>
      <c r="F63" t="s">
        <v>9</v>
      </c>
      <c r="G63" t="s">
        <v>18</v>
      </c>
      <c r="H63" s="3">
        <v>45013</v>
      </c>
      <c r="I63">
        <v>1</v>
      </c>
    </row>
    <row r="64" spans="1:9" x14ac:dyDescent="0.2">
      <c r="A64" t="s">
        <v>198</v>
      </c>
      <c r="B64" t="s">
        <v>197</v>
      </c>
      <c r="C64" t="s">
        <v>196</v>
      </c>
      <c r="D64" t="s">
        <v>14</v>
      </c>
      <c r="E64" t="s">
        <v>199</v>
      </c>
      <c r="F64" t="s">
        <v>9</v>
      </c>
      <c r="G64" t="s">
        <v>18</v>
      </c>
      <c r="H64" s="3">
        <v>45013</v>
      </c>
      <c r="I64">
        <v>1</v>
      </c>
    </row>
    <row r="65" spans="1:9" x14ac:dyDescent="0.2">
      <c r="A65" t="s">
        <v>200</v>
      </c>
      <c r="B65" t="s">
        <v>201</v>
      </c>
      <c r="C65" t="s">
        <v>202</v>
      </c>
      <c r="D65" t="s">
        <v>14</v>
      </c>
      <c r="E65" t="s">
        <v>17</v>
      </c>
      <c r="F65" t="s">
        <v>203</v>
      </c>
      <c r="G65" t="s">
        <v>18</v>
      </c>
      <c r="H65" s="3">
        <v>45033</v>
      </c>
      <c r="I65">
        <v>1</v>
      </c>
    </row>
    <row r="66" spans="1:9" x14ac:dyDescent="0.2">
      <c r="A66" t="s">
        <v>204</v>
      </c>
      <c r="B66" t="s">
        <v>205</v>
      </c>
      <c r="C66" t="s">
        <v>206</v>
      </c>
      <c r="D66" t="s">
        <v>14</v>
      </c>
      <c r="E66" t="s">
        <v>180</v>
      </c>
      <c r="F66" t="s">
        <v>207</v>
      </c>
      <c r="G66" t="s">
        <v>18</v>
      </c>
      <c r="H66" s="3">
        <v>45033</v>
      </c>
      <c r="I66">
        <v>1</v>
      </c>
    </row>
    <row r="67" spans="1:9" x14ac:dyDescent="0.2">
      <c r="A67" t="s">
        <v>204</v>
      </c>
      <c r="B67" t="s">
        <v>208</v>
      </c>
      <c r="C67" t="s">
        <v>209</v>
      </c>
      <c r="D67" t="s">
        <v>14</v>
      </c>
      <c r="E67" t="s">
        <v>180</v>
      </c>
      <c r="F67" t="s">
        <v>207</v>
      </c>
      <c r="G67" t="s">
        <v>18</v>
      </c>
      <c r="H67" s="3">
        <v>45033</v>
      </c>
      <c r="I67">
        <v>1</v>
      </c>
    </row>
    <row r="68" spans="1:9" x14ac:dyDescent="0.2">
      <c r="A68" t="s">
        <v>210</v>
      </c>
      <c r="B68" t="s">
        <v>211</v>
      </c>
      <c r="C68" t="s">
        <v>212</v>
      </c>
      <c r="D68" t="s">
        <v>14</v>
      </c>
      <c r="E68" t="s">
        <v>180</v>
      </c>
      <c r="F68" t="s">
        <v>213</v>
      </c>
      <c r="G68" t="s">
        <v>18</v>
      </c>
      <c r="H68" s="3">
        <v>45033</v>
      </c>
      <c r="I68">
        <v>1</v>
      </c>
    </row>
    <row r="69" spans="1:9" x14ac:dyDescent="0.2">
      <c r="A69" t="s">
        <v>214</v>
      </c>
      <c r="B69" t="s">
        <v>215</v>
      </c>
      <c r="C69" t="s">
        <v>216</v>
      </c>
      <c r="D69" t="s">
        <v>27</v>
      </c>
      <c r="E69" t="s">
        <v>57</v>
      </c>
      <c r="F69" t="s">
        <v>217</v>
      </c>
      <c r="G69" t="s">
        <v>18</v>
      </c>
      <c r="H69" s="3">
        <v>45033</v>
      </c>
      <c r="I69">
        <v>1</v>
      </c>
    </row>
    <row r="70" spans="1:9" x14ac:dyDescent="0.2">
      <c r="A70" t="s">
        <v>214</v>
      </c>
      <c r="B70" t="s">
        <v>218</v>
      </c>
      <c r="C70" t="s">
        <v>219</v>
      </c>
      <c r="D70" t="s">
        <v>14</v>
      </c>
      <c r="E70" t="s">
        <v>57</v>
      </c>
      <c r="F70" t="s">
        <v>217</v>
      </c>
      <c r="G70" t="s">
        <v>18</v>
      </c>
      <c r="H70" s="3">
        <v>45033</v>
      </c>
      <c r="I70">
        <v>1</v>
      </c>
    </row>
    <row r="71" spans="1:9" x14ac:dyDescent="0.2">
      <c r="A71" t="s">
        <v>214</v>
      </c>
      <c r="B71" t="s">
        <v>220</v>
      </c>
      <c r="C71" t="s">
        <v>221</v>
      </c>
      <c r="D71" t="s">
        <v>14</v>
      </c>
      <c r="E71" t="s">
        <v>57</v>
      </c>
      <c r="F71" t="s">
        <v>217</v>
      </c>
      <c r="G71" t="s">
        <v>18</v>
      </c>
      <c r="H71" s="3">
        <v>45033</v>
      </c>
      <c r="I71">
        <v>1</v>
      </c>
    </row>
    <row r="72" spans="1:9" x14ac:dyDescent="0.2">
      <c r="A72" t="s">
        <v>214</v>
      </c>
      <c r="B72" t="s">
        <v>222</v>
      </c>
      <c r="C72" t="s">
        <v>223</v>
      </c>
      <c r="D72" t="s">
        <v>224</v>
      </c>
      <c r="E72" t="s">
        <v>57</v>
      </c>
      <c r="F72" t="s">
        <v>217</v>
      </c>
      <c r="G72" t="s">
        <v>18</v>
      </c>
      <c r="H72" s="3">
        <v>45033</v>
      </c>
      <c r="I72">
        <v>1</v>
      </c>
    </row>
    <row r="73" spans="1:9" x14ac:dyDescent="0.2">
      <c r="A73" t="s">
        <v>225</v>
      </c>
      <c r="B73" t="s">
        <v>226</v>
      </c>
      <c r="C73" t="s">
        <v>227</v>
      </c>
      <c r="D73" t="s">
        <v>14</v>
      </c>
      <c r="E73" t="s">
        <v>57</v>
      </c>
      <c r="F73" t="s">
        <v>228</v>
      </c>
      <c r="G73" t="s">
        <v>18</v>
      </c>
      <c r="H73" s="3">
        <v>45033</v>
      </c>
      <c r="I73">
        <v>1</v>
      </c>
    </row>
    <row r="74" spans="1:9" x14ac:dyDescent="0.2">
      <c r="A74" t="s">
        <v>229</v>
      </c>
      <c r="B74" t="s">
        <v>230</v>
      </c>
      <c r="C74" t="s">
        <v>231</v>
      </c>
      <c r="D74" t="s">
        <v>14</v>
      </c>
      <c r="E74" t="s">
        <v>193</v>
      </c>
      <c r="F74" t="s">
        <v>232</v>
      </c>
      <c r="G74" t="s">
        <v>18</v>
      </c>
      <c r="H74" s="3">
        <v>45033</v>
      </c>
      <c r="I74">
        <v>1</v>
      </c>
    </row>
    <row r="75" spans="1:9" x14ac:dyDescent="0.2">
      <c r="A75" t="s">
        <v>233</v>
      </c>
      <c r="B75" t="s">
        <v>234</v>
      </c>
      <c r="C75" t="s">
        <v>235</v>
      </c>
      <c r="D75" t="s">
        <v>14</v>
      </c>
      <c r="E75" t="s">
        <v>88</v>
      </c>
      <c r="F75" t="s">
        <v>236</v>
      </c>
      <c r="G75" t="s">
        <v>18</v>
      </c>
      <c r="H75" s="3">
        <v>45033</v>
      </c>
      <c r="I75">
        <v>1</v>
      </c>
    </row>
    <row r="76" spans="1:9" x14ac:dyDescent="0.2">
      <c r="A76" t="s">
        <v>237</v>
      </c>
      <c r="B76" t="s">
        <v>238</v>
      </c>
      <c r="C76" t="s">
        <v>239</v>
      </c>
      <c r="D76" t="s">
        <v>54</v>
      </c>
      <c r="E76" t="s">
        <v>88</v>
      </c>
      <c r="F76" t="s">
        <v>240</v>
      </c>
      <c r="G76" t="s">
        <v>18</v>
      </c>
      <c r="H76" s="3">
        <v>45033</v>
      </c>
      <c r="I76">
        <v>1</v>
      </c>
    </row>
  </sheetData>
  <autoFilter ref="A1:H1" xr:uid="{22B8D33B-276C-4594-B918-88C652726BAB}"/>
  <hyperlinks>
    <hyperlink ref="A2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62650A05-093D-4D84-8372-4769BB92C8B4}"/>
    <hyperlink ref="A3" r:id="rId2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24BA9516-F6F3-4726-9B29-FE1C22DBD43A}"/>
  </hyperlinks>
  <pageMargins left="0.511811024" right="0.511811024" top="0.78740157499999996" bottom="0.78740157499999996" header="0.31496062000000002" footer="0.3149606200000000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4259-5585-46ED-8CF3-94CA87B07681}">
  <dimension ref="A2:F17"/>
  <sheetViews>
    <sheetView workbookViewId="0">
      <selection activeCell="K25" sqref="K25"/>
    </sheetView>
  </sheetViews>
  <sheetFormatPr defaultRowHeight="12.75" x14ac:dyDescent="0.2"/>
  <cols>
    <col min="1" max="1" width="36" bestFit="1" customWidth="1"/>
    <col min="2" max="4" width="14.83203125" customWidth="1"/>
    <col min="5" max="5" width="1.83203125" customWidth="1"/>
    <col min="7" max="7" width="1.83203125" customWidth="1"/>
  </cols>
  <sheetData>
    <row r="2" spans="1:6" ht="24.75" customHeight="1" x14ac:dyDescent="0.2">
      <c r="A2" s="10" t="s">
        <v>163</v>
      </c>
      <c r="B2" s="10" t="s">
        <v>161</v>
      </c>
      <c r="C2" s="1"/>
      <c r="D2" s="1"/>
    </row>
    <row r="3" spans="1:6" x14ac:dyDescent="0.2">
      <c r="A3" s="5" t="s">
        <v>159</v>
      </c>
      <c r="B3" s="6" t="s">
        <v>11</v>
      </c>
      <c r="C3" s="6" t="s">
        <v>18</v>
      </c>
      <c r="D3" s="6" t="s">
        <v>160</v>
      </c>
    </row>
    <row r="4" spans="1:6" x14ac:dyDescent="0.2">
      <c r="A4" s="7" t="s">
        <v>14</v>
      </c>
      <c r="B4" s="8">
        <v>7</v>
      </c>
      <c r="C4" s="8">
        <v>26</v>
      </c>
      <c r="D4" s="8">
        <v>33</v>
      </c>
      <c r="F4" s="9">
        <f>+D4/$D$15</f>
        <v>0.44</v>
      </c>
    </row>
    <row r="5" spans="1:6" x14ac:dyDescent="0.2">
      <c r="A5" s="7" t="s">
        <v>130</v>
      </c>
      <c r="B5" s="8">
        <v>13</v>
      </c>
      <c r="C5" s="8">
        <v>2</v>
      </c>
      <c r="D5" s="8">
        <v>15</v>
      </c>
      <c r="F5" s="9">
        <f t="shared" ref="F5:F14" si="0">+D5/$D$15</f>
        <v>0.2</v>
      </c>
    </row>
    <row r="6" spans="1:6" x14ac:dyDescent="0.2">
      <c r="A6" s="7" t="s">
        <v>31</v>
      </c>
      <c r="B6" s="8">
        <v>3</v>
      </c>
      <c r="C6" s="8">
        <v>5</v>
      </c>
      <c r="D6" s="8">
        <v>8</v>
      </c>
      <c r="F6" s="9">
        <f t="shared" si="0"/>
        <v>0.10666666666666667</v>
      </c>
    </row>
    <row r="7" spans="1:6" x14ac:dyDescent="0.2">
      <c r="A7" s="7" t="s">
        <v>48</v>
      </c>
      <c r="B7" s="8">
        <v>3</v>
      </c>
      <c r="C7" s="8">
        <v>4</v>
      </c>
      <c r="D7" s="8">
        <v>7</v>
      </c>
      <c r="F7" s="9">
        <f t="shared" si="0"/>
        <v>9.3333333333333338E-2</v>
      </c>
    </row>
    <row r="8" spans="1:6" x14ac:dyDescent="0.2">
      <c r="A8" s="7" t="s">
        <v>27</v>
      </c>
      <c r="B8" s="8">
        <v>1</v>
      </c>
      <c r="C8" s="8">
        <v>4</v>
      </c>
      <c r="D8" s="8">
        <v>5</v>
      </c>
      <c r="F8" s="9">
        <f t="shared" si="0"/>
        <v>6.6666666666666666E-2</v>
      </c>
    </row>
    <row r="9" spans="1:6" x14ac:dyDescent="0.2">
      <c r="A9" s="7" t="s">
        <v>54</v>
      </c>
      <c r="B9" s="8"/>
      <c r="C9" s="8">
        <v>2</v>
      </c>
      <c r="D9" s="8">
        <v>2</v>
      </c>
      <c r="F9" s="9">
        <f t="shared" si="0"/>
        <v>2.6666666666666668E-2</v>
      </c>
    </row>
    <row r="10" spans="1:6" x14ac:dyDescent="0.2">
      <c r="A10" s="7" t="s">
        <v>145</v>
      </c>
      <c r="B10" s="8"/>
      <c r="C10" s="8">
        <v>1</v>
      </c>
      <c r="D10" s="8">
        <v>1</v>
      </c>
      <c r="F10" s="9">
        <f t="shared" si="0"/>
        <v>1.3333333333333334E-2</v>
      </c>
    </row>
    <row r="11" spans="1:6" x14ac:dyDescent="0.2">
      <c r="A11" s="7" t="s">
        <v>154</v>
      </c>
      <c r="B11" s="8"/>
      <c r="C11" s="8">
        <v>1</v>
      </c>
      <c r="D11" s="8">
        <v>1</v>
      </c>
      <c r="F11" s="9">
        <f t="shared" si="0"/>
        <v>1.3333333333333334E-2</v>
      </c>
    </row>
    <row r="12" spans="1:6" x14ac:dyDescent="0.2">
      <c r="A12" s="7" t="s">
        <v>224</v>
      </c>
      <c r="B12" s="8"/>
      <c r="C12" s="8">
        <v>1</v>
      </c>
      <c r="D12" s="8">
        <v>1</v>
      </c>
      <c r="F12" s="9">
        <f t="shared" si="0"/>
        <v>1.3333333333333334E-2</v>
      </c>
    </row>
    <row r="13" spans="1:6" x14ac:dyDescent="0.2">
      <c r="A13" s="7" t="s">
        <v>104</v>
      </c>
      <c r="B13" s="8"/>
      <c r="C13" s="8">
        <v>1</v>
      </c>
      <c r="D13" s="8">
        <v>1</v>
      </c>
      <c r="F13" s="9">
        <f t="shared" si="0"/>
        <v>1.3333333333333334E-2</v>
      </c>
    </row>
    <row r="14" spans="1:6" x14ac:dyDescent="0.2">
      <c r="A14" s="7" t="s">
        <v>125</v>
      </c>
      <c r="B14" s="8"/>
      <c r="C14" s="8">
        <v>1</v>
      </c>
      <c r="D14" s="8">
        <v>1</v>
      </c>
      <c r="F14" s="9">
        <f t="shared" si="0"/>
        <v>1.3333333333333334E-2</v>
      </c>
    </row>
    <row r="15" spans="1:6" x14ac:dyDescent="0.2">
      <c r="A15" s="7" t="s">
        <v>160</v>
      </c>
      <c r="B15" s="8">
        <v>27</v>
      </c>
      <c r="C15" s="8">
        <v>48</v>
      </c>
      <c r="D15" s="8">
        <v>75</v>
      </c>
      <c r="F15" s="9">
        <f>SUM(F4:F14)</f>
        <v>0.99999999999999989</v>
      </c>
    </row>
    <row r="17" spans="2:4" x14ac:dyDescent="0.2">
      <c r="B17" s="9">
        <f>+B15/$D$15</f>
        <v>0.36</v>
      </c>
      <c r="C17" s="9">
        <f>+C15/$D$15</f>
        <v>0.64</v>
      </c>
      <c r="D17" s="9">
        <f>+C17+B17</f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rObErTo</dc:creator>
  <cp:lastModifiedBy>UFPR</cp:lastModifiedBy>
  <dcterms:created xsi:type="dcterms:W3CDTF">2023-02-01T12:17:36Z</dcterms:created>
  <dcterms:modified xsi:type="dcterms:W3CDTF">2023-04-18T13:15:37Z</dcterms:modified>
</cp:coreProperties>
</file>