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GR\Comissão Teletrabalho\"/>
    </mc:Choice>
  </mc:AlternateContent>
  <xr:revisionPtr revIDLastSave="0" documentId="13_ncr:1_{1A242EAA-9FBB-411C-917C-5885C32F4A41}" xr6:coauthVersionLast="36" xr6:coauthVersionMax="47" xr10:uidLastSave="{00000000-0000-0000-0000-000000000000}"/>
  <bookViews>
    <workbookView xWindow="-120" yWindow="-120" windowWidth="20730" windowHeight="11160" activeTab="1" xr2:uid="{EF5D51BD-F69E-45EB-A3E7-4D1C990B9738}"/>
  </bookViews>
  <sheets>
    <sheet name="Dados" sheetId="1" r:id="rId1"/>
    <sheet name="Tabela01" sheetId="2" r:id="rId2"/>
    <sheet name="Tabela02" sheetId="3" r:id="rId3"/>
  </sheets>
  <definedNames>
    <definedName name="_xlnm._FilterDatabase" localSheetId="0" hidden="1">Dados!$A$1:$H$171</definedName>
  </definedNames>
  <calcPr calcId="191029"/>
  <pivotCaches>
    <pivotCache cacheId="1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3" l="1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22" i="2" s="1"/>
  <c r="F5" i="2"/>
  <c r="F4" i="2"/>
  <c r="C28" i="2"/>
  <c r="D28" i="2" s="1"/>
  <c r="B28" i="2"/>
  <c r="F31" i="3" l="1"/>
</calcChain>
</file>

<file path=xl/sharedStrings.xml><?xml version="1.0" encoding="utf-8"?>
<sst xmlns="http://schemas.openxmlformats.org/spreadsheetml/2006/main" count="1260" uniqueCount="538">
  <si>
    <t>Processo</t>
  </si>
  <si>
    <t>23075.066228/2022-16</t>
  </si>
  <si>
    <t>Processo SEI</t>
  </si>
  <si>
    <t>Nome do Servidor</t>
  </si>
  <si>
    <t>Publicação</t>
  </si>
  <si>
    <t>CAMILA GOURGUES PEREIRA</t>
  </si>
  <si>
    <t>Cargo</t>
  </si>
  <si>
    <t>Unidade</t>
  </si>
  <si>
    <t>Setor de Ciências Biológicas</t>
  </si>
  <si>
    <t>Unidade de Controle e Execução Orçamentária</t>
  </si>
  <si>
    <t>Regime</t>
  </si>
  <si>
    <t>Integral</t>
  </si>
  <si>
    <t>Portaria</t>
  </si>
  <si>
    <t>ELLIE VOLANSKI</t>
  </si>
  <si>
    <t>Assistente em Administração</t>
  </si>
  <si>
    <t>23075.067234/2022-82</t>
  </si>
  <si>
    <t>SANDRA MARA DA ROCHA ANDRADE ROSA</t>
  </si>
  <si>
    <t>Setor de Ciências Humanas</t>
  </si>
  <si>
    <t>Parcial</t>
  </si>
  <si>
    <t>1.355/2022</t>
  </si>
  <si>
    <t>1.409/2022</t>
  </si>
  <si>
    <t>1.465/2022</t>
  </si>
  <si>
    <t>PATRICIA DE SOUZA DOS SANTOS</t>
  </si>
  <si>
    <t>1.466/2022</t>
  </si>
  <si>
    <t>23075.069021/2022-95</t>
  </si>
  <si>
    <t>CASSIANO TADEU DE PAULA MAYER</t>
  </si>
  <si>
    <t>Campus Jandaia do Sul</t>
  </si>
  <si>
    <t>Técnico em Contabilidade</t>
  </si>
  <si>
    <t>1.467/2022</t>
  </si>
  <si>
    <t>1.468/2022</t>
  </si>
  <si>
    <t>LEANDRO HENRIQUE TRAPP</t>
  </si>
  <si>
    <t>Contador</t>
  </si>
  <si>
    <t>MARISA FABIANA MARQUES DE FARIAS</t>
  </si>
  <si>
    <t>1.470/2022</t>
  </si>
  <si>
    <t>23075.066991/2022-39</t>
  </si>
  <si>
    <t>1.471/2022</t>
  </si>
  <si>
    <t>Setor de Educação Profissional e Tecnológica</t>
  </si>
  <si>
    <t>DAGOBERTO LUIZ KOUTTON</t>
  </si>
  <si>
    <t>23075.066300/2022-05</t>
  </si>
  <si>
    <t>ALEX SANDER PEREIRA</t>
  </si>
  <si>
    <t>1.472/2022</t>
  </si>
  <si>
    <t>1.473/2022</t>
  </si>
  <si>
    <t>ALINE BARBOZA HERMANN</t>
  </si>
  <si>
    <t>1.474/2022</t>
  </si>
  <si>
    <t>DALGLISH FERNANDO VIEIRA</t>
  </si>
  <si>
    <t>1.475/2022</t>
  </si>
  <si>
    <t>EDILAINE DE AZEVEDO VIEIRA</t>
  </si>
  <si>
    <t>Administrador</t>
  </si>
  <si>
    <t>1.476/2022</t>
  </si>
  <si>
    <t>FELIPE FIGUEIREDO MARTINS</t>
  </si>
  <si>
    <t>1.477/2022</t>
  </si>
  <si>
    <t>HELTON ANDERSON BARCELOS</t>
  </si>
  <si>
    <t>LUIS HENRIQUE BARCELLOS MARQUES</t>
  </si>
  <si>
    <t>Auxiliar em Administração</t>
  </si>
  <si>
    <t>23075.069342/2022-90</t>
  </si>
  <si>
    <t>1.482/2022</t>
  </si>
  <si>
    <t>Setor de Educação</t>
  </si>
  <si>
    <t>ALOIS MUNHOZ PEREIRA MOREIRA FONSECA</t>
  </si>
  <si>
    <t>1.483/2022</t>
  </si>
  <si>
    <t>MARIA STAEL BITTENCOURT MADUREIRA</t>
  </si>
  <si>
    <t>23075.069817/2022-48</t>
  </si>
  <si>
    <t>1.480/2022</t>
  </si>
  <si>
    <t>LUCIANO DERETTI</t>
  </si>
  <si>
    <t>1.481/2022</t>
  </si>
  <si>
    <t>ANANJARA FONTANA</t>
  </si>
  <si>
    <t>23075.068084/2022-24</t>
  </si>
  <si>
    <t>1.484/2022</t>
  </si>
  <si>
    <t>ALLAN RODRIGO DE LIMA</t>
  </si>
  <si>
    <t>Setor de Ciências Jurídicas</t>
  </si>
  <si>
    <t>23075.067193/2022-24</t>
  </si>
  <si>
    <t>GERSON MIGUEL YASBECK</t>
  </si>
  <si>
    <t>1.529/2022</t>
  </si>
  <si>
    <t>23075.067115/2022-20</t>
  </si>
  <si>
    <t>1.540/2022</t>
  </si>
  <si>
    <t>MAURICIO SCHUBERT DA ROSA</t>
  </si>
  <si>
    <t>23075.070909/2022-71</t>
  </si>
  <si>
    <t>1.537/2022</t>
  </si>
  <si>
    <t>BIANCA CAROLLO RAMOS DA SILVA</t>
  </si>
  <si>
    <t>1.538/2022</t>
  </si>
  <si>
    <t>MARIO LUIZ SOARES FILHO</t>
  </si>
  <si>
    <t>23075.068423/2022-72</t>
  </si>
  <si>
    <t>1.549/2022</t>
  </si>
  <si>
    <t>MURILO DUARTE FEITOSA</t>
  </si>
  <si>
    <t>Setor Litoral</t>
  </si>
  <si>
    <t>Setor de Tecnologia</t>
  </si>
  <si>
    <t>1.550/2022</t>
  </si>
  <si>
    <t>CARLENO ALCIDES AMORIM QUINTINO</t>
  </si>
  <si>
    <t>1.551/2022</t>
  </si>
  <si>
    <t>ALDIR ALDRIN PERESZLUHA</t>
  </si>
  <si>
    <t>1.552/2022</t>
  </si>
  <si>
    <t>ERNANI KRUGER CHERATO</t>
  </si>
  <si>
    <t>23075.067503/2022-19</t>
  </si>
  <si>
    <t>1.630/2022</t>
  </si>
  <si>
    <t>LUIZ CARLOS CARVALHO</t>
  </si>
  <si>
    <t>1.631/2022</t>
  </si>
  <si>
    <t>HUGO GUSTAVO VIEIRA BERALDI</t>
  </si>
  <si>
    <t>23075.072060/2022-70</t>
  </si>
  <si>
    <t>1.632/2022</t>
  </si>
  <si>
    <t>JANAINA DERETTI</t>
  </si>
  <si>
    <t>Auxiliar de Biblioteca</t>
  </si>
  <si>
    <t>Biblioteca Central</t>
  </si>
  <si>
    <t>SIMONE TOD DECHANDT</t>
  </si>
  <si>
    <t>1.633/2022</t>
  </si>
  <si>
    <t>23075.068203/2022-49</t>
  </si>
  <si>
    <t>1.634/2022</t>
  </si>
  <si>
    <t>ALEXANDRE ARAUJO TRAVASSOS FARIA</t>
  </si>
  <si>
    <t>23075.068128/2022-16</t>
  </si>
  <si>
    <t>1.697/2022</t>
  </si>
  <si>
    <t>KAMILA ZANOTTO</t>
  </si>
  <si>
    <t>Unidade de Apoio Administrativo</t>
  </si>
  <si>
    <t>23075.066955/2022-75</t>
  </si>
  <si>
    <t>1.695/2022</t>
  </si>
  <si>
    <t>DANIELI CESARI</t>
  </si>
  <si>
    <t>Superintendência de Inclusão, Políticas Afirmativas e Diversidade</t>
  </si>
  <si>
    <t>1.696/2022</t>
  </si>
  <si>
    <t>23075.066832/2022-34</t>
  </si>
  <si>
    <t>87/2023</t>
  </si>
  <si>
    <t>LEONARDO GOMES DE MELO</t>
  </si>
  <si>
    <t>Estatístico</t>
  </si>
  <si>
    <t>88/2023</t>
  </si>
  <si>
    <t>ANDREA WEBER</t>
  </si>
  <si>
    <t>Analista de Tecnologia da Informação</t>
  </si>
  <si>
    <t>90/2023</t>
  </si>
  <si>
    <t>DIEGO ARON POPLADE</t>
  </si>
  <si>
    <t>96/2023</t>
  </si>
  <si>
    <t>ELAINE SCHRAIBER TREVISAN</t>
  </si>
  <si>
    <t>99/2023</t>
  </si>
  <si>
    <t>GUILHERME MATOS BARBOSA</t>
  </si>
  <si>
    <t>100/2023</t>
  </si>
  <si>
    <t>ISAIDE LOPES DE OLIVEIRA</t>
  </si>
  <si>
    <t>101/2023</t>
  </si>
  <si>
    <t>JAQUELINE RISSA FRANCO</t>
  </si>
  <si>
    <t>102/2023</t>
  </si>
  <si>
    <t>LAURA SOFIA NARVAEZ SOMOZA</t>
  </si>
  <si>
    <t>103/2023</t>
  </si>
  <si>
    <t>LEANDRO HOMMA NAGANO</t>
  </si>
  <si>
    <t>Técnico de Tecnologia da Informação</t>
  </si>
  <si>
    <t>104/2023</t>
  </si>
  <si>
    <t>LEANDRO RODRIGUES FERREIRA</t>
  </si>
  <si>
    <t>105/2023</t>
  </si>
  <si>
    <t>MARIA ROSANE CHERNIJ</t>
  </si>
  <si>
    <t>106/2023</t>
  </si>
  <si>
    <t>MAURO HIROTO SUZUKI</t>
  </si>
  <si>
    <t>107/2023</t>
  </si>
  <si>
    <t>RAFAEL DE MELLO LECHAKOSKI</t>
  </si>
  <si>
    <t>Tecnólogo - Formação</t>
  </si>
  <si>
    <t>108/2023</t>
  </si>
  <si>
    <t>RENATO RAMOS</t>
  </si>
  <si>
    <t>109/2023</t>
  </si>
  <si>
    <t>RODRIGO PEREZ FURTADO</t>
  </si>
  <si>
    <t>Rótulos de Linha</t>
  </si>
  <si>
    <t>Total Geral</t>
  </si>
  <si>
    <t>Rótulos de Coluna</t>
  </si>
  <si>
    <t>Qtde</t>
  </si>
  <si>
    <t>Soma de Qtde</t>
  </si>
  <si>
    <t>PAULO ROBERTO DE LIMA</t>
  </si>
  <si>
    <t>156/2023</t>
  </si>
  <si>
    <t>157/2023</t>
  </si>
  <si>
    <t>RODRIGO LEANDRO PINTO</t>
  </si>
  <si>
    <t>23075.071457/2022-44</t>
  </si>
  <si>
    <t>247/2023</t>
  </si>
  <si>
    <t>CHARLES MASAHARU SAKAI</t>
  </si>
  <si>
    <t>248/2023</t>
  </si>
  <si>
    <t>DENISE CRISTIANE DOS SANTOS</t>
  </si>
  <si>
    <t>249/2023</t>
  </si>
  <si>
    <t>SILVIO MAKOTO TAKATA</t>
  </si>
  <si>
    <t>250/2023</t>
  </si>
  <si>
    <t>VANDRO ELAINO FERETTI</t>
  </si>
  <si>
    <t>23075.078633/2022-79</t>
  </si>
  <si>
    <t>256/2023</t>
  </si>
  <si>
    <t>DARCI ROGERIO DE ALMEIDA</t>
  </si>
  <si>
    <t>Setor de Ciências Exatas</t>
  </si>
  <si>
    <t>257/2023</t>
  </si>
  <si>
    <t>RAFAEL BECHER SOARE</t>
  </si>
  <si>
    <t>258/2023</t>
  </si>
  <si>
    <t>EMILENE ALVES</t>
  </si>
  <si>
    <t>23075.004453/2023-31</t>
  </si>
  <si>
    <t>266/2023</t>
  </si>
  <si>
    <t>RAFAEL PICHEK</t>
  </si>
  <si>
    <t>Seção Administrativa</t>
  </si>
  <si>
    <t>Campus Pontal do Paraná</t>
  </si>
  <si>
    <t>23075.070487/2022-33</t>
  </si>
  <si>
    <t>364/2023</t>
  </si>
  <si>
    <t>DAIANE PERES BUSS</t>
  </si>
  <si>
    <t>Setor de Ciências da Saúde</t>
  </si>
  <si>
    <t>374/2023</t>
  </si>
  <si>
    <t>DANIEL LENZI REYES ROMERO</t>
  </si>
  <si>
    <t>MAURO CESAR BENTO JUNIOR</t>
  </si>
  <si>
    <t>388/2023</t>
  </si>
  <si>
    <t>23075.073962/2022-23</t>
  </si>
  <si>
    <t>23075.016011/2023-38</t>
  </si>
  <si>
    <t>451/2023</t>
  </si>
  <si>
    <t>SILVIA RENATA SAKALAUSKAS</t>
  </si>
  <si>
    <t>Programa de Pós-graduação em Ciência Política (PPGCP )</t>
  </si>
  <si>
    <t>23075.015716/2023-38</t>
  </si>
  <si>
    <t>452/2023</t>
  </si>
  <si>
    <t>JONAS GUILHERME STRUNCK</t>
  </si>
  <si>
    <t>Programa de Pós-Graduação em Informática</t>
  </si>
  <si>
    <t>453/2023</t>
  </si>
  <si>
    <t>RAFAEL ALVES PEREIRA</t>
  </si>
  <si>
    <t>23075.016097/2023-07</t>
  </si>
  <si>
    <t>454/2023</t>
  </si>
  <si>
    <t>ELEN MIKA TAKATSUKI</t>
  </si>
  <si>
    <t>Programa de Pós-Graduação em Métodos Numéricos em Engenharia (PPGMNE)</t>
  </si>
  <si>
    <t>23075.015357/2023-19</t>
  </si>
  <si>
    <t>455/2023</t>
  </si>
  <si>
    <t>ALESSANDRA ALMEIDA DO AMARAL ALVES</t>
  </si>
  <si>
    <t>Programa de Pós-Graduação em Educação (PPGE)</t>
  </si>
  <si>
    <t>456/2023</t>
  </si>
  <si>
    <t>CINTHIA DO ROCIO UPITIS MARLOCH</t>
  </si>
  <si>
    <t>457/2023</t>
  </si>
  <si>
    <t>PATRICIA BIANCHI SOARES KUSSABA</t>
  </si>
  <si>
    <t>458/2023</t>
  </si>
  <si>
    <t>WELLEN LARYESSA LAYNES</t>
  </si>
  <si>
    <t>Assistente de Alunos</t>
  </si>
  <si>
    <t>23075.015534/2023-67</t>
  </si>
  <si>
    <t>459/2023</t>
  </si>
  <si>
    <t>DAVI ANTONIO DA SILVA</t>
  </si>
  <si>
    <t>Programa de Pós-Graduação em Educação: Teoria e Prática de Ensino (PPGEMP)</t>
  </si>
  <si>
    <t>23075.015855/2023-61</t>
  </si>
  <si>
    <t>460/2023</t>
  </si>
  <si>
    <t>MARIANA SUEMI ONUKI MANETTI</t>
  </si>
  <si>
    <t>Programa de Pós Graduação em Saúde da Criança e do Adolescente</t>
  </si>
  <si>
    <t>23075.016889/2023-73</t>
  </si>
  <si>
    <t>461/2023</t>
  </si>
  <si>
    <t>LEONILDO ALVES LEAL</t>
  </si>
  <si>
    <t>Programa de Pós-Graduação em Engenharia Ambiental (PPGEA)</t>
  </si>
  <si>
    <t>23075.015310/2023-55</t>
  </si>
  <si>
    <t>462/2023</t>
  </si>
  <si>
    <t>MARIA NEIVA RODRIGUES FEDECHEM</t>
  </si>
  <si>
    <t>Programa de Pós Graduação em Engenharia e Ciencia dos Materiais (PIPE)</t>
  </si>
  <si>
    <t>23075.015851/2023-83</t>
  </si>
  <si>
    <t>439/2023</t>
  </si>
  <si>
    <t>BRYAN FELIPE DE OLIVEIRA</t>
  </si>
  <si>
    <t>Programa de Pós-Graduação em Medicina Interna e Ciências da Saúde</t>
  </si>
  <si>
    <t>23075.016061/2023-15</t>
  </si>
  <si>
    <t>494/2023</t>
  </si>
  <si>
    <t>LUCIMARA ANTUNES</t>
  </si>
  <si>
    <t>Setor de Ciências Agrárias</t>
  </si>
  <si>
    <t>495/2023</t>
  </si>
  <si>
    <t>TATIANA MIRANDA BORGES</t>
  </si>
  <si>
    <t>Programa de Pós-Graduação em  Agronomia - Produção Vegetal</t>
  </si>
  <si>
    <t>23075.015711/2023-13</t>
  </si>
  <si>
    <t>493/2023</t>
  </si>
  <si>
    <t>FELIPE FIGUEREDO FRANCA MERLO</t>
  </si>
  <si>
    <t>Programa de Pós-Graduação em Ciências Veterinárias</t>
  </si>
  <si>
    <t>ANDREA CAROLINA GROHS</t>
  </si>
  <si>
    <t>23075.018493/2023-61</t>
  </si>
  <si>
    <t>666/2023</t>
  </si>
  <si>
    <t>Bibliotecária – Documentalista</t>
  </si>
  <si>
    <t>Seção de Apoio à Representação da Informação/UAT/BC</t>
  </si>
  <si>
    <t>667/2023</t>
  </si>
  <si>
    <t>LUCIMAR DE OLIVEIRA</t>
  </si>
  <si>
    <t>MARCIA ANDREIKO</t>
  </si>
  <si>
    <t>668/2023</t>
  </si>
  <si>
    <t>669/2023</t>
  </si>
  <si>
    <t>OLIVIA SIMÕES PEDROSA CARDOZO</t>
  </si>
  <si>
    <t>SIMONE DA SILVA BATISTA</t>
  </si>
  <si>
    <t>663/2023</t>
  </si>
  <si>
    <t>23075.016187/2023-90</t>
  </si>
  <si>
    <t>Setor de Ciências Sociais Aplicadas</t>
  </si>
  <si>
    <t>Programa de Pós-Graduação em Gestão da Informação</t>
  </si>
  <si>
    <t>DENISE DE CONTI</t>
  </si>
  <si>
    <t>662/2023</t>
  </si>
  <si>
    <t>23075.017136/2023-85</t>
  </si>
  <si>
    <t>Programa de Pós-Graduação em Ciência do Solo</t>
  </si>
  <si>
    <t>23075.015998/2023-73</t>
  </si>
  <si>
    <t>670/2023</t>
  </si>
  <si>
    <t>MARCIO ROGÉRIO DE SOUZA</t>
  </si>
  <si>
    <t>Programa de Pós-graduação em Contabilidade - PPGCONT</t>
  </si>
  <si>
    <t>Unidade de Planejamento e Controle - CLIC/PRA</t>
  </si>
  <si>
    <t>23075.022566/2023-19</t>
  </si>
  <si>
    <t>677/2023</t>
  </si>
  <si>
    <t>ADRIANA KLOSTERMANN DOS SANTOS</t>
  </si>
  <si>
    <t>678/2023</t>
  </si>
  <si>
    <t>DIOGO AMILTON VENANCIO</t>
  </si>
  <si>
    <t>679/2023</t>
  </si>
  <si>
    <t>DOUGLAS GUSTAVO DE ANDRADE</t>
  </si>
  <si>
    <t>680/2023</t>
  </si>
  <si>
    <t>EDUARDO FABIANO PEREIRA</t>
  </si>
  <si>
    <t>EVERALDO JOSÉ DOS SANTOS</t>
  </si>
  <si>
    <t>681/2023</t>
  </si>
  <si>
    <t>FRANCIANE APARECIDA CAVALIN</t>
  </si>
  <si>
    <t>682/2023</t>
  </si>
  <si>
    <t>LUCIANE MARIA BERNARDI</t>
  </si>
  <si>
    <t>683/2023</t>
  </si>
  <si>
    <t xml:space="preserve">RAFAEL PICKCIUS </t>
  </si>
  <si>
    <t>684/2023</t>
  </si>
  <si>
    <t>ROSIELI GONCALVES TRACZ</t>
  </si>
  <si>
    <t>685/2023</t>
  </si>
  <si>
    <t>SANDRA MARA REIS DOS SANTOS</t>
  </si>
  <si>
    <t>686/2023</t>
  </si>
  <si>
    <t>SANDRO LANDSKRON</t>
  </si>
  <si>
    <t>687/2023</t>
  </si>
  <si>
    <t>Tecnólogo Formação</t>
  </si>
  <si>
    <t>23075.022183/2023-41</t>
  </si>
  <si>
    <t>LEONARDO DAVI SOUZA DE PASQUALE</t>
  </si>
  <si>
    <t>688/2023</t>
  </si>
  <si>
    <t>Unidade de Importação - CLIC/UIMP</t>
  </si>
  <si>
    <t>ARISTOTELES OLIVEIRA CALDERARO</t>
  </si>
  <si>
    <t>689/2023</t>
  </si>
  <si>
    <t>23075.015939/2023-03</t>
  </si>
  <si>
    <t>Pós-Graduação em Gestão de Organizações, Liderança e Gestão Profissional
Programa Profissional de Pós-Graduação em Economia</t>
  </si>
  <si>
    <t>JULIAN VOSGERAU</t>
  </si>
  <si>
    <t>690/2023</t>
  </si>
  <si>
    <t>TANIA MARA TOMCHAK LIMA</t>
  </si>
  <si>
    <t>691/2023</t>
  </si>
  <si>
    <t>23075.019577/2023-11</t>
  </si>
  <si>
    <t>657/2023</t>
  </si>
  <si>
    <t>EUNICE MARIA LINHARES CIRINO CAMARGO</t>
  </si>
  <si>
    <t>Seção de Análise de Títulos/CDP/PROGEPE</t>
  </si>
  <si>
    <t>VANESSA CARON NOVAES</t>
  </si>
  <si>
    <t>658/2023</t>
  </si>
  <si>
    <t>23075.016381/2023-75</t>
  </si>
  <si>
    <t>518/2023</t>
  </si>
  <si>
    <t>MAICON FERNANDO DOS SANTOS</t>
  </si>
  <si>
    <t>Programa de Pós-graduação em Engenharia Civil</t>
  </si>
  <si>
    <t>Pós-Graduação em Tocoginecologia e Saúde da Mulher do Setor de Ciências da Saúde da UFPR</t>
  </si>
  <si>
    <t>VINICIUS MACHADO MIKOSZ</t>
  </si>
  <si>
    <t>23075.015880/2023-45</t>
  </si>
  <si>
    <t>519/2023</t>
  </si>
  <si>
    <t>Direção - Setor Palotina</t>
  </si>
  <si>
    <t>Campus Palotina</t>
  </si>
  <si>
    <t>ELIAS NAOR SCHLOSSER</t>
  </si>
  <si>
    <t>520/2023</t>
  </si>
  <si>
    <t>23075.015989/2023-82</t>
  </si>
  <si>
    <t>ELISANGELA LUPATINI PIOVESAN</t>
  </si>
  <si>
    <t>521/2023</t>
  </si>
  <si>
    <t>23075.015533/2023-12</t>
  </si>
  <si>
    <t>523/2023</t>
  </si>
  <si>
    <t>FERNANDA GABARDO DIAS PINHEIRO</t>
  </si>
  <si>
    <t>Programa de Pós-graduação em Química</t>
  </si>
  <si>
    <t>524/2023</t>
  </si>
  <si>
    <t>MARCELINO CAMARA</t>
  </si>
  <si>
    <t>Programa de Pós-Graduação em Filosofia - Mestrado Profissional (PROFILO)</t>
  </si>
  <si>
    <t>23075.015838/2023-24</t>
  </si>
  <si>
    <t>522/2023</t>
  </si>
  <si>
    <t>LUANA OLIVEIRA MEDEIROS</t>
  </si>
  <si>
    <t>Técnico em Assuntos Educacionais</t>
  </si>
  <si>
    <t>23075.016907/2023-17</t>
  </si>
  <si>
    <t>525/2023</t>
  </si>
  <si>
    <t>GISLAINE KLEMBA</t>
  </si>
  <si>
    <t>Programa de Pós-Graduação em Comunicação</t>
  </si>
  <si>
    <t>23075.016943/2023-81</t>
  </si>
  <si>
    <t>549/2023</t>
  </si>
  <si>
    <t>THIAGO VELLO</t>
  </si>
  <si>
    <t>Programa de Pós Graduação em Ciências - Bioquímica</t>
  </si>
  <si>
    <t>Programa de Pós-Graduação em Zoologia</t>
  </si>
  <si>
    <t>SILVANA DE OLIVEIRA BORGES</t>
  </si>
  <si>
    <t>23075.016002/2023-47</t>
  </si>
  <si>
    <t>550/2023</t>
  </si>
  <si>
    <t>Programa de Pós-Graduação em Engenharia da Produção</t>
  </si>
  <si>
    <t>23075.016904/2023-83</t>
  </si>
  <si>
    <t>546/2023</t>
  </si>
  <si>
    <t>KARIN CORREIA TALIGNANI</t>
  </si>
  <si>
    <t>Programa de Pós-graduação em Sociologia (PGSOCIO)
Mestrado Profissional de Sociologia (PROFSOCIO)</t>
  </si>
  <si>
    <t>23075.017186/2023-62</t>
  </si>
  <si>
    <t>544/2023</t>
  </si>
  <si>
    <t>KATIANO MIGUEL CRUZ</t>
  </si>
  <si>
    <t>LUCIANE FERNANDES</t>
  </si>
  <si>
    <t>545/2023</t>
  </si>
  <si>
    <t>23075.016525/2023-93</t>
  </si>
  <si>
    <t>552/2023</t>
  </si>
  <si>
    <t>ANGELA MARIA DE LARA RODRIGUES</t>
  </si>
  <si>
    <t>Programa de Pós-Graduação em Turismo (PPGT)</t>
  </si>
  <si>
    <t>Programa de Pós-Graduação em Design</t>
  </si>
  <si>
    <t>23075.017103/2023-35</t>
  </si>
  <si>
    <t>543/2023</t>
  </si>
  <si>
    <t>LUCIMARA BEZERRA DE MORAES ALBUQUERQUE</t>
  </si>
  <si>
    <t>Programa de Pós-graduação em Direito</t>
  </si>
  <si>
    <t>23075.016256/2023-65</t>
  </si>
  <si>
    <t>DANIELLE BATISTELA MOREIRA</t>
  </si>
  <si>
    <t>539/2023</t>
  </si>
  <si>
    <t>MARCIO EDUARDO ZUBA</t>
  </si>
  <si>
    <t>540/2023</t>
  </si>
  <si>
    <t>Revisor de Textos</t>
  </si>
  <si>
    <t>541/2023</t>
  </si>
  <si>
    <t>MARCOS LIKIO NOGAWA</t>
  </si>
  <si>
    <t>542/2023</t>
  </si>
  <si>
    <t>VALQUIRIA AGUIAR</t>
  </si>
  <si>
    <t>Programa de Pós-Graduação em Física</t>
  </si>
  <si>
    <t>23075.018054/2023-58</t>
  </si>
  <si>
    <t>538/2023</t>
  </si>
  <si>
    <t>LEANDRO CAMILO FLORENTINO</t>
  </si>
  <si>
    <t>Programa de Pós-Graduação em Ecologia e Conservação</t>
  </si>
  <si>
    <t>JULIANA APARECIDA DA SILVA LEAO</t>
  </si>
  <si>
    <t>23075.017096/2023-71</t>
  </si>
  <si>
    <t>563/2023</t>
  </si>
  <si>
    <t>Secretário Executivo</t>
  </si>
  <si>
    <t>Procuradoria Federal na Universidade Federal do Paraná</t>
  </si>
  <si>
    <t>23075.018941/2023-26</t>
  </si>
  <si>
    <t>559/2023</t>
  </si>
  <si>
    <t>BRENO MACHADO DE PAULA</t>
  </si>
  <si>
    <t>CINTIA DO ROCIO BASSO</t>
  </si>
  <si>
    <t>560/2023</t>
  </si>
  <si>
    <t>GEORGE DE MENEZES HILDEBRANDO</t>
  </si>
  <si>
    <t>561/2023</t>
  </si>
  <si>
    <t>ZILDA NERES DE SOUZA WEBER</t>
  </si>
  <si>
    <t>562/2023</t>
  </si>
  <si>
    <t>Programa de Pós-Graduação em Educação em Ciências e em Matemática - PPGECM</t>
  </si>
  <si>
    <t>23075.016952/2023-71</t>
  </si>
  <si>
    <t>557/2023</t>
  </si>
  <si>
    <t>ANTONYHELLA SANTINI</t>
  </si>
  <si>
    <t>Programa de Pós Graduação em Odontologia</t>
  </si>
  <si>
    <t>23075.017572/2023-54</t>
  </si>
  <si>
    <t>556/2023</t>
  </si>
  <si>
    <t>ANA MARISTELA RODACKI</t>
  </si>
  <si>
    <t>Contínuo</t>
  </si>
  <si>
    <t>Programa de Pós-graduação Associado em Bioinformática - PPGAB</t>
  </si>
  <si>
    <t>23075.016667/2023-51</t>
  </si>
  <si>
    <t>554/2023</t>
  </si>
  <si>
    <t>SUZANA DE AZEVEDO GOBETTI</t>
  </si>
  <si>
    <t>Programa de Pós-Graduação em Biologia Celular e Molecular</t>
  </si>
  <si>
    <t>23075.016917/2023-52</t>
  </si>
  <si>
    <t>555/2023</t>
  </si>
  <si>
    <t>LUCAS CARVALHO DE MENEZES</t>
  </si>
  <si>
    <t>Gabinete da Reitoria</t>
  </si>
  <si>
    <t>Secretaria dos Órgãos Colegiados - SOC/GAB</t>
  </si>
  <si>
    <t>23075.019137/2023-64</t>
  </si>
  <si>
    <t>583/2023</t>
  </si>
  <si>
    <t>ANA PAULA APPIO</t>
  </si>
  <si>
    <t>MELINA RABELO VIEIRA</t>
  </si>
  <si>
    <t>584/2023</t>
  </si>
  <si>
    <t>CINIRA SILVA GOMES</t>
  </si>
  <si>
    <t>585/2023</t>
  </si>
  <si>
    <t>Seção de Expediente - SOC/EXPED</t>
  </si>
  <si>
    <t>Unidade de Apoio - SOC/UA</t>
  </si>
  <si>
    <t>586/2023</t>
  </si>
  <si>
    <t>SILMARA LUCIA BINDO GROSCHUPF</t>
  </si>
  <si>
    <t>ALAN STEFANO DE PAULA SOUSA</t>
  </si>
  <si>
    <t>Unidade de Controle e Execução Orçamentária - CAF/UCEO</t>
  </si>
  <si>
    <t>23075.073345/2022-28</t>
  </si>
  <si>
    <t>578/2023</t>
  </si>
  <si>
    <t>RODRIGO ALMEIDA DA SILVA</t>
  </si>
  <si>
    <t>579/2023</t>
  </si>
  <si>
    <t>Programa de Pós-Graduação em Políticas Públicas</t>
  </si>
  <si>
    <t>23075.016337/2023-65</t>
  </si>
  <si>
    <t>577/2023</t>
  </si>
  <si>
    <t>CASSIO HENRIQUE SCARELLI PURIFICACAO</t>
  </si>
  <si>
    <t>Programa de Pós-graduação em Desenvolvimento Econômico - PPGDE</t>
  </si>
  <si>
    <t>LAIS DE LIMA ROCHA</t>
  </si>
  <si>
    <t>23075.016117/2023-31</t>
  </si>
  <si>
    <t>576/2023</t>
  </si>
  <si>
    <t>Coordenadoria de Sistemas de Informação para a Gestão Acadêmica - PROGRAD/COSIS</t>
  </si>
  <si>
    <t>CESAR AUGUSTUS AKATSU</t>
  </si>
  <si>
    <t>23075.072756/2022-04</t>
  </si>
  <si>
    <t>608/2023</t>
  </si>
  <si>
    <t>KLEYTON LUCAS DE SOUZA</t>
  </si>
  <si>
    <t>609/2023</t>
  </si>
  <si>
    <t>JOSEMAR PEREIRA DA SILVA</t>
  </si>
  <si>
    <t>610/2023</t>
  </si>
  <si>
    <t>Técnico de Laboratório Área</t>
  </si>
  <si>
    <t>LUCAS CAPARELLI RISSATO</t>
  </si>
  <si>
    <t>611/2023</t>
  </si>
  <si>
    <t>Programa de Pós-Graduação de Saúde Coletiva e Saúde da Família</t>
  </si>
  <si>
    <t>23075.017360/2023-77</t>
  </si>
  <si>
    <t>634/2023</t>
  </si>
  <si>
    <t>THAIZ ANDRAUS</t>
  </si>
  <si>
    <t>Pró-Reitoria de Gestão de Pessoas - PROGEPE</t>
  </si>
  <si>
    <t>Unidade de Apoio Administrativo do DAP</t>
  </si>
  <si>
    <t>MIRLENE ANANIAS DA SILVA</t>
  </si>
  <si>
    <t>23075.021427/2023-78</t>
  </si>
  <si>
    <t>632/2023</t>
  </si>
  <si>
    <t>LUCIANE BIMBATTI</t>
  </si>
  <si>
    <t>633/2023</t>
  </si>
  <si>
    <t>CHRISTIANO RIBEIRO DA ROCHA</t>
  </si>
  <si>
    <t>626/2023</t>
  </si>
  <si>
    <t>23075.021261/2023-90</t>
  </si>
  <si>
    <t>DANIELLE ISAIAS FERNANDES FERREIRA</t>
  </si>
  <si>
    <t>627/2023</t>
  </si>
  <si>
    <t>ERALDO DE PAULA FRANCO</t>
  </si>
  <si>
    <t>628/2023</t>
  </si>
  <si>
    <t>MARINA BAGATIN DE SOUZA MOREIRA DO PRADO</t>
  </si>
  <si>
    <t>629/2023</t>
  </si>
  <si>
    <t>PAULO FERNANDO CHMIK</t>
  </si>
  <si>
    <t>630/2023</t>
  </si>
  <si>
    <t>Unidade de Benefícios - PROGEPE/DAP/UB</t>
  </si>
  <si>
    <t>RAFAEL ECKE TAVARES BUSANELLO</t>
  </si>
  <si>
    <t>631/2023</t>
  </si>
  <si>
    <t>Unidade de Controle e Implantação de Pagamentos - PROGEPE/DAP/UCP</t>
  </si>
  <si>
    <t>23075.021504/2023-90</t>
  </si>
  <si>
    <t>622/2023</t>
  </si>
  <si>
    <t>BRAYAW RODRIGO DE LIMA</t>
  </si>
  <si>
    <t>EDSON LUIZ VASCO MUNIZ</t>
  </si>
  <si>
    <t>623/2023</t>
  </si>
  <si>
    <t>KARINE THOMAZ</t>
  </si>
  <si>
    <t>624/2023</t>
  </si>
  <si>
    <t>MARINA CASTAGNARA</t>
  </si>
  <si>
    <t>625/2023</t>
  </si>
  <si>
    <t>Unidade de Emissão de Portarias e Controle de Funções - PROGEPE/DAP/UEPCF</t>
  </si>
  <si>
    <t>23075.021949/2023-70</t>
  </si>
  <si>
    <t>640/2023</t>
  </si>
  <si>
    <t>PRISCILA FERREIRA DO NASCIMENTO</t>
  </si>
  <si>
    <t>VANESSA SAKURAGUI</t>
  </si>
  <si>
    <t>641/2023</t>
  </si>
  <si>
    <t>MARCIA REGINA WELLNER</t>
  </si>
  <si>
    <t>642/2023</t>
  </si>
  <si>
    <t>Unidade de Normatização - PROGEPE/DAP/UN</t>
  </si>
  <si>
    <t>23075.021250/2023-18</t>
  </si>
  <si>
    <t>PRISCILLA TOPOROWICZ DIDIMO</t>
  </si>
  <si>
    <t>620/2023</t>
  </si>
  <si>
    <t>RAFAEL VINICIUS LEITE</t>
  </si>
  <si>
    <t>621/2023</t>
  </si>
  <si>
    <t>Unidade de Registros Funcionais e Cadastrais - PROGEPE/DAP/URFC</t>
  </si>
  <si>
    <t>23075.021339/2023-76</t>
  </si>
  <si>
    <t>615/2023</t>
  </si>
  <si>
    <t>MIRES MENDES CARVALHO</t>
  </si>
  <si>
    <t>BIANCA SIMON COUTINHO TOZIN</t>
  </si>
  <si>
    <t>616/2023</t>
  </si>
  <si>
    <t>617/2023</t>
  </si>
  <si>
    <t>NARA ANGELA DOS ANJOS</t>
  </si>
  <si>
    <t>618/2023</t>
  </si>
  <si>
    <t>SIMONE CRISTINE CAVALLARI</t>
  </si>
  <si>
    <t>LUCAS WILIAM SILVEIRA PATZSCH</t>
  </si>
  <si>
    <t>619/2023</t>
  </si>
  <si>
    <t>Seção de Aplicação de Processos Judiciais - PROGEPE/DAP/SAPJ</t>
  </si>
  <si>
    <t>23075.021541/2023-06</t>
  </si>
  <si>
    <t>613/2023</t>
  </si>
  <si>
    <t>MARCOS AURELIO CHAVES</t>
  </si>
  <si>
    <t>RUI CARLOS CULPI MANN</t>
  </si>
  <si>
    <t>614/2023</t>
  </si>
  <si>
    <t xml:space="preserve"> Departamento de Administração de Pessoal - PROGEPE/DAP</t>
  </si>
  <si>
    <t>MARISOL BENTO MERINO</t>
  </si>
  <si>
    <t>612/2023</t>
  </si>
  <si>
    <t>23075.020971/2023-01</t>
  </si>
  <si>
    <t>Pró-Reitoria de Administração - PRA</t>
  </si>
  <si>
    <t>Agência UFPR Internacional - AUI</t>
  </si>
  <si>
    <t>Pró-Reitoria de Assuntos Estudantis - PRAE</t>
  </si>
  <si>
    <t>Pró-Reitoria de Graduação - PROGRAD</t>
  </si>
  <si>
    <t>Pró-Reitoria de Pesquisa e Pós-Graduação - PRPPG</t>
  </si>
  <si>
    <t>Superintendência de Parcerias e Inovação - SPIN</t>
  </si>
  <si>
    <t>Superintendência de Comunicação e Marketing - SUCOM</t>
  </si>
  <si>
    <t>Superintendência de Inclusão, Políticas Afirmativas e Diversidade - SIPAD</t>
  </si>
  <si>
    <t>Superintendência de Infraestrutura - SUINFRA</t>
  </si>
  <si>
    <t>Coordenadoria de Software e Gestão de Dados - CSGD/AGTIC</t>
  </si>
  <si>
    <t>Agência de Tecnologia da Informação e Comunicação - AGTIC/PRA</t>
  </si>
  <si>
    <t>Participação</t>
  </si>
  <si>
    <t>Setor de Artes, Comunicação e Design - SACOD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</si>
</sst>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pivotButton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10" fontId="0" fillId="0" borderId="0" xfId="1" applyNumberFormat="1" applyFont="1"/>
    <xf numFmtId="0" fontId="0" fillId="0" borderId="0" xfId="0" pivotButton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0" fontId="1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/>
  </cellXfs>
  <cellStyles count="2">
    <cellStyle name="Normal" xfId="0" builtinId="0"/>
    <cellStyle name="Porcentagem" xfId="1" builtinId="5"/>
  </cellStyles>
  <dxfs count="81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 wrapText="1"/>
    </dxf>
    <dxf>
      <alignment vertical="center"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2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60FF9C-6832-F33D-CB98-3D673284B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</xdr:row>
      <xdr:rowOff>0</xdr:rowOff>
    </xdr:from>
    <xdr:ext cx="38100" cy="247650"/>
    <xdr:pic>
      <xdr:nvPicPr>
        <xdr:cNvPr id="3" name="Imagem 2">
          <a:extLst>
            <a:ext uri="{FF2B5EF4-FFF2-40B4-BE49-F238E27FC236}">
              <a16:creationId xmlns:a16="http://schemas.microsoft.com/office/drawing/2014/main" id="{9A22ED87-01D7-4D3F-8F88-6BD9630AF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38100" cy="247650"/>
    <xdr:pic>
      <xdr:nvPicPr>
        <xdr:cNvPr id="4" name="Imagem 3">
          <a:extLst>
            <a:ext uri="{FF2B5EF4-FFF2-40B4-BE49-F238E27FC236}">
              <a16:creationId xmlns:a16="http://schemas.microsoft.com/office/drawing/2014/main" id="{6C670FE7-DAA1-4494-89E6-508B03D2C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FPR" refreshedDate="45079.333724652781" createdVersion="6" refreshedVersion="6" minRefreshableVersion="3" recordCount="170" xr:uid="{A97DBC20-8A42-4F08-8BFC-044D5D1047BE}">
  <cacheSource type="worksheet">
    <worksheetSource ref="A1:I171" sheet="Dados"/>
  </cacheSource>
  <cacheFields count="9">
    <cacheField name="Processo SEI" numFmtId="0">
      <sharedItems/>
    </cacheField>
    <cacheField name="Portaria" numFmtId="0">
      <sharedItems/>
    </cacheField>
    <cacheField name="Nome do Servidor" numFmtId="0">
      <sharedItems/>
    </cacheField>
    <cacheField name="Cargo" numFmtId="0">
      <sharedItems count="18">
        <s v="Administrador"/>
        <s v="Assistente em Administração"/>
        <s v="Técnico em Contabilidade"/>
        <s v="Contador"/>
        <s v="Auxiliar em Administração"/>
        <s v="Auxiliar de Biblioteca"/>
        <s v="Estatístico"/>
        <s v="Analista de Tecnologia da Informação"/>
        <s v="Técnico de Tecnologia da Informação"/>
        <s v="Tecnólogo - Formação"/>
        <s v="Assistente de Alunos"/>
        <s v="Bibliotecária – Documentalista"/>
        <s v="Tecnólogo Formação"/>
        <s v="Técnico em Assuntos Educacionais"/>
        <s v="Revisor de Textos"/>
        <s v="Secretário Executivo"/>
        <s v="Contínuo"/>
        <s v="Técnico de Laboratório Área"/>
      </sharedItems>
    </cacheField>
    <cacheField name="Unidade" numFmtId="0">
      <sharedItems count="28">
        <s v="Setor de Ciências Biológicas"/>
        <s v="Setor de Ciências Humanas"/>
        <s v="Campus Jandaia do Sul"/>
        <s v="Setor de Educação Profissional e Tecnológica"/>
        <s v="Pró-Reitoria de Pesquisa e Pós-Graduação - PRPPG"/>
        <s v="Setor de Educação"/>
        <s v="Pró-Reitoria de Gestão de Pessoas - PROGEPE"/>
        <s v="Setor de Ciências Jurídicas"/>
        <s v="Superintendência de Comunicação e Marketing - SUCOM"/>
        <s v="Superintendência de Parcerias e Inovação - SPIN"/>
        <s v="Setor de Tecnologia"/>
        <s v="Setor Litoral"/>
        <s v="Pró-Reitoria de Assuntos Estudantis - PRAE"/>
        <s v="Biblioteca Central"/>
        <s v="Setor de Artes, Comunicação e Design - SACOD"/>
        <s v="Agência UFPR Internacional - AUI"/>
        <s v="Superintendência de Inclusão, Políticas Afirmativas e Diversidade - SIPAD"/>
        <s v="Pró-Reitoria de Administração - PRA"/>
        <s v="Setor de Ciências Exatas"/>
        <s v="Campus Pontal do Paraná"/>
        <s v="Setor de Ciências da Saúde"/>
        <s v="Superintendência de Infraestrutura - SUINFRA"/>
        <s v="Setor de Ciências Agrárias"/>
        <s v="Setor de Ciências Sociais Aplicadas"/>
        <s v="Campus Palotina"/>
        <s v="Gabinete da Reitoria"/>
        <s v="Pró-Reitoria de Graduação - PROGRAD"/>
        <s v="Setor de Artes, Comunicação e Design" u="1"/>
      </sharedItems>
    </cacheField>
    <cacheField name="Processo" numFmtId="0">
      <sharedItems/>
    </cacheField>
    <cacheField name="Regime" numFmtId="0">
      <sharedItems count="2">
        <s v="Integral"/>
        <s v="Parcial"/>
      </sharedItems>
    </cacheField>
    <cacheField name="Publicação" numFmtId="14">
      <sharedItems containsSemiMixedTypes="0" containsNonDate="0" containsDate="1" containsString="0" minDate="2022-11-30T00:00:00" maxDate="2023-05-19T00:00:00"/>
    </cacheField>
    <cacheField name="Qtde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0">
  <r>
    <s v="23075.066228/2022-16"/>
    <s v="1.355/2022"/>
    <s v="CAMILA GOURGUES PEREIRA"/>
    <x v="0"/>
    <x v="0"/>
    <s v="Unidade de Controle e Execução Orçamentária"/>
    <x v="0"/>
    <d v="2022-11-30T00:00:00"/>
    <n v="1"/>
  </r>
  <r>
    <s v="23075.066228/2022-16"/>
    <s v="1.409/2022"/>
    <s v="ELLIE VOLANSKI"/>
    <x v="1"/>
    <x v="0"/>
    <s v="Unidade de Controle e Execução Orçamentária"/>
    <x v="0"/>
    <d v="2022-11-30T00:00:00"/>
    <n v="1"/>
  </r>
  <r>
    <s v="23075.067234/2022-82"/>
    <s v="1.465/2022"/>
    <s v="SANDRA MARA DA ROCHA ANDRADE ROSA"/>
    <x v="1"/>
    <x v="1"/>
    <s v="Unidade de Controle e Execução Orçamentária"/>
    <x v="1"/>
    <d v="2022-12-02T00:00:00"/>
    <n v="1"/>
  </r>
  <r>
    <s v="23075.067234/2022-82"/>
    <s v="1.466/2022"/>
    <s v="PATRICIA DE SOUZA DOS SANTOS"/>
    <x v="1"/>
    <x v="1"/>
    <s v="Unidade de Controle e Execução Orçamentária"/>
    <x v="1"/>
    <d v="2022-12-02T00:00:00"/>
    <n v="1"/>
  </r>
  <r>
    <s v="23075.069021/2022-95"/>
    <s v="1.467/2022"/>
    <s v="CASSIANO TADEU DE PAULA MAYER"/>
    <x v="2"/>
    <x v="2"/>
    <s v="Unidade de Controle e Execução Orçamentária"/>
    <x v="0"/>
    <d v="2022-12-02T00:00:00"/>
    <n v="1"/>
  </r>
  <r>
    <s v="23075.069021/2022-95"/>
    <s v="1.468/2022"/>
    <s v="LEANDRO HENRIQUE TRAPP"/>
    <x v="3"/>
    <x v="2"/>
    <s v="Unidade de Controle e Execução Orçamentária"/>
    <x v="0"/>
    <d v="2022-12-02T00:00:00"/>
    <n v="1"/>
  </r>
  <r>
    <s v="23075.069021/2022-95"/>
    <s v="1.470/2022"/>
    <s v="MARISA FABIANA MARQUES DE FARIAS"/>
    <x v="1"/>
    <x v="2"/>
    <s v="Unidade de Controle e Execução Orçamentária"/>
    <x v="1"/>
    <d v="2022-12-02T00:00:00"/>
    <n v="1"/>
  </r>
  <r>
    <s v="23075.066991/2022-39"/>
    <s v="1.471/2022"/>
    <s v="DAGOBERTO LUIZ KOUTTON"/>
    <x v="1"/>
    <x v="3"/>
    <s v="Unidade de Controle e Execução Orçamentária"/>
    <x v="1"/>
    <d v="2022-12-02T00:00:00"/>
    <n v="1"/>
  </r>
  <r>
    <s v="23075.066300/2022-05"/>
    <s v="1.472/2022"/>
    <s v="ALEX SANDER PEREIRA"/>
    <x v="1"/>
    <x v="4"/>
    <s v="Unidade de Controle e Execução Orçamentária"/>
    <x v="0"/>
    <d v="2022-12-02T00:00:00"/>
    <n v="1"/>
  </r>
  <r>
    <s v="23075.066300/2022-05"/>
    <s v="1.473/2022"/>
    <s v="ALINE BARBOZA HERMANN"/>
    <x v="3"/>
    <x v="4"/>
    <s v="Unidade de Controle e Execução Orçamentária"/>
    <x v="0"/>
    <d v="2022-12-02T00:00:00"/>
    <n v="1"/>
  </r>
  <r>
    <s v="23075.066300/2022-05"/>
    <s v="1.474/2022"/>
    <s v="DALGLISH FERNANDO VIEIRA"/>
    <x v="1"/>
    <x v="4"/>
    <s v="Unidade de Controle e Execução Orçamentária"/>
    <x v="0"/>
    <d v="2022-12-02T00:00:00"/>
    <n v="1"/>
  </r>
  <r>
    <s v="23075.066300/2022-05"/>
    <s v="1.475/2022"/>
    <s v="EDILAINE DE AZEVEDO VIEIRA"/>
    <x v="0"/>
    <x v="4"/>
    <s v="Unidade de Controle e Execução Orçamentária"/>
    <x v="0"/>
    <d v="2022-12-02T00:00:00"/>
    <n v="1"/>
  </r>
  <r>
    <s v="23075.066300/2022-05"/>
    <s v="1.476/2022"/>
    <s v="FELIPE FIGUEIREDO MARTINS"/>
    <x v="1"/>
    <x v="4"/>
    <s v="Unidade de Controle e Execução Orçamentária"/>
    <x v="0"/>
    <d v="2022-12-02T00:00:00"/>
    <n v="1"/>
  </r>
  <r>
    <s v="23075.066300/2022-05"/>
    <s v="1.477/2022"/>
    <s v="HELTON ANDERSON BARCELOS"/>
    <x v="0"/>
    <x v="4"/>
    <s v="Unidade de Controle e Execução Orçamentária"/>
    <x v="0"/>
    <d v="2022-12-02T00:00:00"/>
    <n v="1"/>
  </r>
  <r>
    <s v="23075.066300/2022-05"/>
    <s v="156/2023"/>
    <s v="LUIS HENRIQUE BARCELLOS MARQUES"/>
    <x v="4"/>
    <x v="4"/>
    <s v="Unidade de Controle e Execução Orçamentária"/>
    <x v="1"/>
    <d v="2023-02-13T00:00:00"/>
    <n v="1"/>
  </r>
  <r>
    <s v="23075.066300/2022-05"/>
    <s v="157/2023"/>
    <s v="RODRIGO LEANDRO PINTO"/>
    <x v="1"/>
    <x v="4"/>
    <s v="Unidade de Controle e Execução Orçamentária"/>
    <x v="0"/>
    <d v="2023-02-13T00:00:00"/>
    <n v="1"/>
  </r>
  <r>
    <s v="23075.069342/2022-90"/>
    <s v="1.482/2022"/>
    <s v="ALOIS MUNHOZ PEREIRA MOREIRA FONSECA"/>
    <x v="1"/>
    <x v="5"/>
    <s v="Unidade de Controle e Execução Orçamentária"/>
    <x v="1"/>
    <d v="2022-12-02T00:00:00"/>
    <n v="1"/>
  </r>
  <r>
    <s v="23075.069342/2022-90"/>
    <s v="1.483/2022"/>
    <s v="MARIA STAEL BITTENCOURT MADUREIRA"/>
    <x v="0"/>
    <x v="5"/>
    <s v="Unidade de Controle e Execução Orçamentária"/>
    <x v="1"/>
    <d v="2022-12-02T00:00:00"/>
    <n v="1"/>
  </r>
  <r>
    <s v="23075.069817/2022-48"/>
    <s v="1.480/2022"/>
    <s v="LUCIANO DERETTI"/>
    <x v="1"/>
    <x v="6"/>
    <s v="Unidade de Controle e Execução Orçamentária"/>
    <x v="1"/>
    <d v="2022-12-02T00:00:00"/>
    <n v="1"/>
  </r>
  <r>
    <s v="23075.069817/2022-48"/>
    <s v="1.481/2022"/>
    <s v="ANANJARA FONTANA"/>
    <x v="3"/>
    <x v="6"/>
    <s v="Unidade de Controle e Execução Orçamentária"/>
    <x v="1"/>
    <d v="2022-12-02T00:00:00"/>
    <n v="1"/>
  </r>
  <r>
    <s v="23075.068084/2022-24"/>
    <s v="1.484/2022"/>
    <s v="ALLAN RODRIGO DE LIMA"/>
    <x v="1"/>
    <x v="7"/>
    <s v="Unidade de Controle e Execução Orçamentária"/>
    <x v="1"/>
    <d v="2022-12-02T00:00:00"/>
    <n v="1"/>
  </r>
  <r>
    <s v="23075.067193/2022-24"/>
    <s v="1.529/2022"/>
    <s v="GERSON MIGUEL YASBECK"/>
    <x v="1"/>
    <x v="8"/>
    <s v="Unidade de Controle e Execução Orçamentária"/>
    <x v="1"/>
    <d v="2022-12-09T00:00:00"/>
    <n v="1"/>
  </r>
  <r>
    <s v="23075.067115/2022-20"/>
    <s v="1.540/2022"/>
    <s v="MAURICIO SCHUBERT DA ROSA"/>
    <x v="3"/>
    <x v="9"/>
    <s v="Unidade de Controle e Execução Orçamentária"/>
    <x v="1"/>
    <d v="2022-12-09T00:00:00"/>
    <n v="1"/>
  </r>
  <r>
    <s v="23075.070909/2022-71"/>
    <s v="1.537/2022"/>
    <s v="BIANCA CAROLLO RAMOS DA SILVA"/>
    <x v="1"/>
    <x v="10"/>
    <s v="Unidade de Controle e Execução Orçamentária"/>
    <x v="1"/>
    <d v="2022-12-09T00:00:00"/>
    <n v="1"/>
  </r>
  <r>
    <s v="23075.070909/2022-71"/>
    <s v="1.538/2022"/>
    <s v="MARIO LUIZ SOARES FILHO"/>
    <x v="1"/>
    <x v="10"/>
    <s v="Unidade de Controle e Execução Orçamentária"/>
    <x v="1"/>
    <d v="2022-12-09T00:00:00"/>
    <n v="1"/>
  </r>
  <r>
    <s v="23075.068423/2022-72"/>
    <s v="1.549/2022"/>
    <s v="MURILO DUARTE FEITOSA"/>
    <x v="3"/>
    <x v="11"/>
    <s v="Unidade de Controle e Execução Orçamentária"/>
    <x v="1"/>
    <d v="2022-12-14T00:00:00"/>
    <n v="1"/>
  </r>
  <r>
    <s v="23075.068423/2022-72"/>
    <s v="1.550/2022"/>
    <s v="CARLENO ALCIDES AMORIM QUINTINO"/>
    <x v="0"/>
    <x v="11"/>
    <s v="Unidade de Controle e Execução Orçamentária"/>
    <x v="1"/>
    <d v="2022-12-14T00:00:00"/>
    <n v="1"/>
  </r>
  <r>
    <s v="23075.068423/2022-72"/>
    <s v="1.551/2022"/>
    <s v="ALDIR ALDRIN PERESZLUHA"/>
    <x v="1"/>
    <x v="11"/>
    <s v="Unidade de Controle e Execução Orçamentária"/>
    <x v="1"/>
    <d v="2022-12-14T00:00:00"/>
    <n v="1"/>
  </r>
  <r>
    <s v="23075.068423/2022-72"/>
    <s v="1.552/2022"/>
    <s v="ERNANI KRUGER CHERATO"/>
    <x v="2"/>
    <x v="11"/>
    <s v="Unidade de Controle e Execução Orçamentária"/>
    <x v="1"/>
    <d v="2022-12-14T00:00:00"/>
    <n v="1"/>
  </r>
  <r>
    <s v="23075.067503/2022-19"/>
    <s v="1.630/2022"/>
    <s v="LUIZ CARLOS CARVALHO"/>
    <x v="2"/>
    <x v="12"/>
    <s v="Unidade de Controle e Execução Orçamentária"/>
    <x v="1"/>
    <d v="2022-12-19T00:00:00"/>
    <n v="1"/>
  </r>
  <r>
    <s v="23075.067503/2022-19"/>
    <s v="1.631/2022"/>
    <s v="HUGO GUSTAVO VIEIRA BERALDI"/>
    <x v="3"/>
    <x v="12"/>
    <s v="Unidade de Controle e Execução Orçamentária"/>
    <x v="1"/>
    <d v="2022-12-19T00:00:00"/>
    <n v="1"/>
  </r>
  <r>
    <s v="23075.072060/2022-70"/>
    <s v="1.632/2022"/>
    <s v="JANAINA DERETTI"/>
    <x v="5"/>
    <x v="13"/>
    <s v="Unidade de Controle e Execução Orçamentária"/>
    <x v="1"/>
    <d v="2022-12-19T00:00:00"/>
    <n v="1"/>
  </r>
  <r>
    <s v="23075.072060/2022-70"/>
    <s v="1.633/2022"/>
    <s v="SIMONE TOD DECHANDT"/>
    <x v="1"/>
    <x v="13"/>
    <s v="Unidade de Controle e Execução Orçamentária"/>
    <x v="1"/>
    <d v="2022-12-19T00:00:00"/>
    <n v="1"/>
  </r>
  <r>
    <s v="23075.068203/2022-49"/>
    <s v="1.634/2022"/>
    <s v="ALEXANDRE ARAUJO TRAVASSOS FARIA"/>
    <x v="3"/>
    <x v="14"/>
    <s v="Unidade de Controle e Execução Orçamentária"/>
    <x v="1"/>
    <d v="2022-12-19T00:00:00"/>
    <n v="1"/>
  </r>
  <r>
    <s v="23075.068128/2022-16"/>
    <s v="1.697/2022"/>
    <s v="KAMILA ZANOTTO"/>
    <x v="0"/>
    <x v="15"/>
    <s v="Unidade de Apoio Administrativo"/>
    <x v="1"/>
    <d v="2022-12-26T00:00:00"/>
    <n v="1"/>
  </r>
  <r>
    <s v="23075.066955/2022-75"/>
    <s v="1.695/2022"/>
    <s v="DANIELI CESARI"/>
    <x v="2"/>
    <x v="16"/>
    <s v="Superintendência de Inclusão, Políticas Afirmativas e Diversidade"/>
    <x v="1"/>
    <d v="2022-12-26T00:00:00"/>
    <n v="1"/>
  </r>
  <r>
    <s v="23075.066955/2022-75"/>
    <s v="1.696/2022"/>
    <s v="PAULO ROBERTO DE LIMA"/>
    <x v="0"/>
    <x v="16"/>
    <s v="Superintendência de Inclusão, Políticas Afirmativas e Diversidade"/>
    <x v="1"/>
    <d v="2022-12-26T00:00:00"/>
    <n v="1"/>
  </r>
  <r>
    <s v="23075.066832/2022-34"/>
    <s v="87/2023"/>
    <s v="LEONARDO GOMES DE MELO"/>
    <x v="6"/>
    <x v="17"/>
    <s v="Coordenadoria de Software e Gestão de Dados - CSGD/AGTIC"/>
    <x v="1"/>
    <d v="2023-01-30T00:00:00"/>
    <n v="1"/>
  </r>
  <r>
    <s v="23075.066832/2022-34"/>
    <s v="88/2023"/>
    <s v="ANDREA WEBER"/>
    <x v="7"/>
    <x v="17"/>
    <s v="Coordenadoria de Software e Gestão de Dados - CSGD/AGTIC"/>
    <x v="0"/>
    <d v="2023-01-30T00:00:00"/>
    <n v="1"/>
  </r>
  <r>
    <s v="23075.066832/2022-34"/>
    <s v="90/2023"/>
    <s v="DIEGO ARON POPLADE"/>
    <x v="7"/>
    <x v="17"/>
    <s v="Coordenadoria de Software e Gestão de Dados - CSGD/AGTIC"/>
    <x v="0"/>
    <d v="2023-01-30T00:00:00"/>
    <n v="1"/>
  </r>
  <r>
    <s v="23075.066832/2022-34"/>
    <s v="96/2023"/>
    <s v="ELAINE SCHRAIBER TREVISAN"/>
    <x v="7"/>
    <x v="17"/>
    <s v="Coordenadoria de Software e Gestão de Dados - CSGD/AGTIC"/>
    <x v="0"/>
    <d v="2023-01-30T00:00:00"/>
    <n v="1"/>
  </r>
  <r>
    <s v="23075.066832/2022-34"/>
    <s v="99/2023"/>
    <s v="GUILHERME MATOS BARBOSA"/>
    <x v="7"/>
    <x v="17"/>
    <s v="Coordenadoria de Software e Gestão de Dados - CSGD/AGTIC"/>
    <x v="0"/>
    <d v="2023-01-30T00:00:00"/>
    <n v="1"/>
  </r>
  <r>
    <s v="23075.066832/2022-34"/>
    <s v="100/2023"/>
    <s v="ISAIDE LOPES DE OLIVEIRA"/>
    <x v="7"/>
    <x v="17"/>
    <s v="Coordenadoria de Software e Gestão de Dados - CSGD/AGTIC"/>
    <x v="0"/>
    <d v="2023-01-30T00:00:00"/>
    <n v="1"/>
  </r>
  <r>
    <s v="23075.066832/2022-34"/>
    <s v="101/2023"/>
    <s v="JAQUELINE RISSA FRANCO"/>
    <x v="7"/>
    <x v="17"/>
    <s v="Coordenadoria de Software e Gestão de Dados - CSGD/AGTIC"/>
    <x v="0"/>
    <d v="2023-01-30T00:00:00"/>
    <n v="1"/>
  </r>
  <r>
    <s v="23075.066832/2022-34"/>
    <s v="102/2023"/>
    <s v="LAURA SOFIA NARVAEZ SOMOZA"/>
    <x v="7"/>
    <x v="17"/>
    <s v="Coordenadoria de Software e Gestão de Dados - CSGD/AGTIC"/>
    <x v="0"/>
    <d v="2023-01-30T00:00:00"/>
    <n v="1"/>
  </r>
  <r>
    <s v="23075.066832/2022-34"/>
    <s v="103/2023"/>
    <s v="LEANDRO HOMMA NAGANO"/>
    <x v="8"/>
    <x v="17"/>
    <s v="Coordenadoria de Software e Gestão de Dados - CSGD/AGTIC"/>
    <x v="1"/>
    <d v="2023-01-30T00:00:00"/>
    <n v="1"/>
  </r>
  <r>
    <s v="23075.066832/2022-34"/>
    <s v="104/2023"/>
    <s v="LEANDRO RODRIGUES FERREIRA"/>
    <x v="7"/>
    <x v="17"/>
    <s v="Coordenadoria de Software e Gestão de Dados - CSGD/AGTIC"/>
    <x v="0"/>
    <d v="2023-01-30T00:00:00"/>
    <n v="1"/>
  </r>
  <r>
    <s v="23075.066832/2022-34"/>
    <s v="105/2023"/>
    <s v="MARIA ROSANE CHERNIJ"/>
    <x v="7"/>
    <x v="17"/>
    <s v="Coordenadoria de Software e Gestão de Dados - CSGD/AGTIC"/>
    <x v="0"/>
    <d v="2023-01-30T00:00:00"/>
    <n v="1"/>
  </r>
  <r>
    <s v="23075.066832/2022-34"/>
    <s v="106/2023"/>
    <s v="MAURO HIROTO SUZUKI"/>
    <x v="7"/>
    <x v="17"/>
    <s v="Coordenadoria de Software e Gestão de Dados - CSGD/AGTIC"/>
    <x v="1"/>
    <d v="2023-01-30T00:00:00"/>
    <n v="1"/>
  </r>
  <r>
    <s v="23075.066832/2022-34"/>
    <s v="107/2023"/>
    <s v="RAFAEL DE MELLO LECHAKOSKI"/>
    <x v="9"/>
    <x v="17"/>
    <s v="Coordenadoria de Software e Gestão de Dados - CSGD/AGTIC"/>
    <x v="1"/>
    <d v="2023-01-30T00:00:00"/>
    <n v="1"/>
  </r>
  <r>
    <s v="23075.066832/2022-34"/>
    <s v="108/2023"/>
    <s v="RENATO RAMOS"/>
    <x v="7"/>
    <x v="17"/>
    <s v="Coordenadoria de Software e Gestão de Dados - CSGD/AGTIC"/>
    <x v="0"/>
    <d v="2023-01-30T00:00:00"/>
    <n v="1"/>
  </r>
  <r>
    <s v="23075.066832/2022-34"/>
    <s v="109/2023"/>
    <s v="RODRIGO PEREZ FURTADO"/>
    <x v="7"/>
    <x v="17"/>
    <s v="Coordenadoria de Software e Gestão de Dados - CSGD/AGTIC"/>
    <x v="0"/>
    <d v="2023-01-30T00:00:00"/>
    <n v="1"/>
  </r>
  <r>
    <s v="23075.071457/2022-44"/>
    <s v="247/2023"/>
    <s v="CHARLES MASAHARU SAKAI"/>
    <x v="7"/>
    <x v="17"/>
    <s v="Agência de Tecnologia da Informação e Comunicação - AGTIC/PRA"/>
    <x v="0"/>
    <d v="2023-03-07T00:00:00"/>
    <n v="1"/>
  </r>
  <r>
    <s v="23075.071457/2022-44"/>
    <s v="248/2023"/>
    <s v="DENISE CRISTIANE DOS SANTOS"/>
    <x v="1"/>
    <x v="17"/>
    <s v="Agência de Tecnologia da Informação e Comunicação - AGTIC/PRA"/>
    <x v="0"/>
    <d v="2023-03-07T00:00:00"/>
    <n v="1"/>
  </r>
  <r>
    <s v="23075.071457/2022-44"/>
    <s v="249/2023"/>
    <s v="SILVIO MAKOTO TAKATA"/>
    <x v="7"/>
    <x v="17"/>
    <s v="Agência de Tecnologia da Informação e Comunicação - AGTIC/PRA"/>
    <x v="1"/>
    <d v="2023-03-07T00:00:00"/>
    <n v="1"/>
  </r>
  <r>
    <s v="23075.071457/2022-44"/>
    <s v="250/2023"/>
    <s v="VANDRO ELAINO FERETTI"/>
    <x v="7"/>
    <x v="17"/>
    <s v="Agência de Tecnologia da Informação e Comunicação - AGTIC/PRA"/>
    <x v="0"/>
    <d v="2023-03-07T00:00:00"/>
    <n v="1"/>
  </r>
  <r>
    <s v="23075.078633/2022-79"/>
    <s v="256/2023"/>
    <s v="DARCI ROGERIO DE ALMEIDA"/>
    <x v="1"/>
    <x v="18"/>
    <s v="Unidade de Controle e Execução Orçamentária"/>
    <x v="1"/>
    <d v="2023-03-07T00:00:00"/>
    <n v="1"/>
  </r>
  <r>
    <s v="23075.078633/2022-79"/>
    <s v="257/2023"/>
    <s v="RAFAEL BECHER SOARE"/>
    <x v="1"/>
    <x v="18"/>
    <s v="Unidade de Controle e Execução Orçamentária"/>
    <x v="1"/>
    <d v="2023-03-07T00:00:00"/>
    <n v="1"/>
  </r>
  <r>
    <s v="23075.078633/2022-79"/>
    <s v="258/2023"/>
    <s v="EMILENE ALVES"/>
    <x v="1"/>
    <x v="18"/>
    <s v="Unidade de Controle e Execução Orçamentária"/>
    <x v="1"/>
    <d v="2023-03-07T00:00:00"/>
    <n v="1"/>
  </r>
  <r>
    <s v="23075.004453/2023-31"/>
    <s v="266/2023"/>
    <s v="RAFAEL PICHEK"/>
    <x v="3"/>
    <x v="19"/>
    <s v="Seção Administrativa"/>
    <x v="0"/>
    <d v="2023-03-07T00:00:00"/>
    <n v="1"/>
  </r>
  <r>
    <s v="23075.070487/2022-33"/>
    <s v="364/2023"/>
    <s v="DAIANE PERES BUSS"/>
    <x v="1"/>
    <x v="20"/>
    <s v="Unidade de Controle e Execução Orçamentária"/>
    <x v="0"/>
    <d v="2023-03-28T00:00:00"/>
    <n v="1"/>
  </r>
  <r>
    <s v="23075.070487/2022-33"/>
    <s v="374/2023"/>
    <s v="DANIEL LENZI REYES ROMERO"/>
    <x v="1"/>
    <x v="20"/>
    <s v="Unidade de Controle e Execução Orçamentária"/>
    <x v="1"/>
    <d v="2023-03-28T00:00:00"/>
    <n v="1"/>
  </r>
  <r>
    <s v="23075.073962/2022-23"/>
    <s v="388/2023"/>
    <s v="MAURO CESAR BENTO JUNIOR"/>
    <x v="1"/>
    <x v="21"/>
    <s v="Unidade de Controle e Execução Orçamentária"/>
    <x v="1"/>
    <d v="2023-03-28T00:00:00"/>
    <n v="1"/>
  </r>
  <r>
    <s v="23075.016011/2023-38"/>
    <s v="451/2023"/>
    <s v="SILVIA RENATA SAKALAUSKAS"/>
    <x v="1"/>
    <x v="1"/>
    <s v="Programa de Pós-graduação em Ciência Política (PPGCP )"/>
    <x v="1"/>
    <d v="2023-04-17T00:00:00"/>
    <n v="1"/>
  </r>
  <r>
    <s v="23075.015716/2023-38"/>
    <s v="452/2023"/>
    <s v="JONAS GUILHERME STRUNCK"/>
    <x v="1"/>
    <x v="18"/>
    <s v="Programa de Pós-Graduação em Informática"/>
    <x v="1"/>
    <d v="2023-04-17T00:00:00"/>
    <n v="1"/>
  </r>
  <r>
    <s v="23075.015716/2023-38"/>
    <s v="453/2023"/>
    <s v="RAFAEL ALVES PEREIRA"/>
    <x v="1"/>
    <x v="18"/>
    <s v="Programa de Pós-Graduação em Informática"/>
    <x v="1"/>
    <d v="2023-04-17T00:00:00"/>
    <n v="1"/>
  </r>
  <r>
    <s v="23075.016097/2023-07"/>
    <s v="454/2023"/>
    <s v="ELEN MIKA TAKATSUKI"/>
    <x v="1"/>
    <x v="18"/>
    <s v="Programa de Pós-Graduação em Métodos Numéricos em Engenharia (PPGMNE)"/>
    <x v="1"/>
    <d v="2023-04-17T00:00:00"/>
    <n v="1"/>
  </r>
  <r>
    <s v="23075.015357/2023-19"/>
    <s v="455/2023"/>
    <s v="ALESSANDRA ALMEIDA DO AMARAL ALVES"/>
    <x v="2"/>
    <x v="5"/>
    <s v="Programa de Pós-Graduação em Educação (PPGE)"/>
    <x v="1"/>
    <d v="2023-04-17T00:00:00"/>
    <n v="1"/>
  </r>
  <r>
    <s v="23075.015357/2023-19"/>
    <s v="456/2023"/>
    <s v="CINTHIA DO ROCIO UPITIS MARLOCH"/>
    <x v="1"/>
    <x v="5"/>
    <s v="Programa de Pós-Graduação em Educação (PPGE)"/>
    <x v="1"/>
    <d v="2023-04-17T00:00:00"/>
    <n v="1"/>
  </r>
  <r>
    <s v="23075.015357/2023-19"/>
    <s v="457/2023"/>
    <s v="PATRICIA BIANCHI SOARES KUSSABA"/>
    <x v="1"/>
    <x v="5"/>
    <s v="Programa de Pós-Graduação em Educação (PPGE)"/>
    <x v="1"/>
    <d v="2023-04-17T00:00:00"/>
    <n v="1"/>
  </r>
  <r>
    <s v="23075.015357/2023-19"/>
    <s v="458/2023"/>
    <s v="WELLEN LARYESSA LAYNES"/>
    <x v="10"/>
    <x v="5"/>
    <s v="Programa de Pós-Graduação em Educação (PPGE)"/>
    <x v="1"/>
    <d v="2023-04-17T00:00:00"/>
    <n v="1"/>
  </r>
  <r>
    <s v="23075.015534/2023-67"/>
    <s v="459/2023"/>
    <s v="DAVI ANTONIO DA SILVA"/>
    <x v="1"/>
    <x v="5"/>
    <s v="Programa de Pós-Graduação em Educação: Teoria e Prática de Ensino (PPGEMP)"/>
    <x v="1"/>
    <d v="2023-04-17T00:00:00"/>
    <n v="1"/>
  </r>
  <r>
    <s v="23075.015855/2023-61"/>
    <s v="460/2023"/>
    <s v="MARIANA SUEMI ONUKI MANETTI"/>
    <x v="1"/>
    <x v="20"/>
    <s v="Programa de Pós Graduação em Saúde da Criança e do Adolescente"/>
    <x v="1"/>
    <d v="2023-04-17T00:00:00"/>
    <n v="1"/>
  </r>
  <r>
    <s v="23075.016889/2023-73"/>
    <s v="461/2023"/>
    <s v="LEONILDO ALVES LEAL"/>
    <x v="1"/>
    <x v="10"/>
    <s v="Programa de Pós-Graduação em Engenharia Ambiental (PPGEA)"/>
    <x v="1"/>
    <d v="2023-04-17T00:00:00"/>
    <n v="1"/>
  </r>
  <r>
    <s v="23075.015310/2023-55"/>
    <s v="462/2023"/>
    <s v="MARIA NEIVA RODRIGUES FEDECHEM"/>
    <x v="4"/>
    <x v="10"/>
    <s v="Programa de Pós Graduação em Engenharia e Ciencia dos Materiais (PIPE)"/>
    <x v="1"/>
    <d v="2023-04-17T00:00:00"/>
    <n v="1"/>
  </r>
  <r>
    <s v="23075.015851/2023-83"/>
    <s v="439/2023"/>
    <s v="BRYAN FELIPE DE OLIVEIRA"/>
    <x v="1"/>
    <x v="20"/>
    <s v="Programa de Pós-Graduação em Medicina Interna e Ciências da Saúde"/>
    <x v="1"/>
    <d v="2023-04-19T00:00:00"/>
    <n v="1"/>
  </r>
  <r>
    <s v="23075.016061/2023-15"/>
    <s v="494/2023"/>
    <s v="LUCIMARA ANTUNES"/>
    <x v="1"/>
    <x v="22"/>
    <s v="Programa de Pós-Graduação em  Agronomia - Produção Vegetal"/>
    <x v="1"/>
    <d v="2023-04-25T00:00:00"/>
    <n v="1"/>
  </r>
  <r>
    <s v="23075.016061/2023-15"/>
    <s v="495/2023"/>
    <s v="TATIANA MIRANDA BORGES"/>
    <x v="4"/>
    <x v="22"/>
    <s v="Programa de Pós-Graduação em  Agronomia - Produção Vegetal"/>
    <x v="1"/>
    <d v="2023-04-25T00:00:00"/>
    <n v="1"/>
  </r>
  <r>
    <s v="23075.015711/2023-13"/>
    <s v="493/2023"/>
    <s v="FELIPE FIGUEREDO FRANCA MERLO"/>
    <x v="1"/>
    <x v="22"/>
    <s v="Programa de Pós-Graduação em Ciências Veterinárias"/>
    <x v="1"/>
    <d v="2023-04-25T00:00:00"/>
    <n v="1"/>
  </r>
  <r>
    <s v="23075.018493/2023-61"/>
    <s v="666/2023"/>
    <s v="ANDREA CAROLINA GROHS"/>
    <x v="11"/>
    <x v="13"/>
    <s v="Seção de Apoio à Representação da Informação/UAT/BC"/>
    <x v="1"/>
    <d v="2023-05-18T00:00:00"/>
    <n v="1"/>
  </r>
  <r>
    <s v="23075.018493/2023-61"/>
    <s v="667/2023"/>
    <s v="LUCIMAR DE OLIVEIRA"/>
    <x v="11"/>
    <x v="13"/>
    <s v="Seção de Apoio à Representação da Informação/UAT/BC"/>
    <x v="1"/>
    <d v="2023-05-18T00:00:00"/>
    <n v="1"/>
  </r>
  <r>
    <s v="23075.018493/2023-61"/>
    <s v="668/2023"/>
    <s v="MARCIA ANDREIKO"/>
    <x v="11"/>
    <x v="13"/>
    <s v="Seção de Apoio à Representação da Informação/UAT/BC"/>
    <x v="1"/>
    <d v="2023-05-18T00:00:00"/>
    <n v="1"/>
  </r>
  <r>
    <s v="23075.018493/2023-61"/>
    <s v="669/2023"/>
    <s v="OLIVIA SIMÕES PEDROSA CARDOZO"/>
    <x v="11"/>
    <x v="13"/>
    <s v="Seção de Apoio à Representação da Informação/UAT/BC"/>
    <x v="1"/>
    <d v="2023-05-18T00:00:00"/>
    <n v="1"/>
  </r>
  <r>
    <s v="23075.016187/2023-90"/>
    <s v="663/2023"/>
    <s v="SIMONE DA SILVA BATISTA"/>
    <x v="1"/>
    <x v="23"/>
    <s v="Programa de Pós-Graduação em Gestão da Informação"/>
    <x v="1"/>
    <d v="2023-05-18T00:00:00"/>
    <n v="1"/>
  </r>
  <r>
    <s v="23075.017136/2023-85"/>
    <s v="662/2023"/>
    <s v="DENISE DE CONTI"/>
    <x v="1"/>
    <x v="22"/>
    <s v="Programa de Pós-Graduação em Ciência do Solo"/>
    <x v="1"/>
    <d v="2023-05-18T00:00:00"/>
    <n v="1"/>
  </r>
  <r>
    <s v="23075.015998/2023-73"/>
    <s v="670/2023"/>
    <s v="MARCIO ROGÉRIO DE SOUZA"/>
    <x v="1"/>
    <x v="23"/>
    <s v="Programa de Pós-graduação em Contabilidade - PPGCONT"/>
    <x v="1"/>
    <d v="2023-05-18T00:00:00"/>
    <n v="1"/>
  </r>
  <r>
    <s v="23075.022566/2023-19"/>
    <s v="677/2023"/>
    <s v="ADRIANA KLOSTERMANN DOS SANTOS"/>
    <x v="0"/>
    <x v="17"/>
    <s v="Unidade de Planejamento e Controle - CLIC/PRA"/>
    <x v="0"/>
    <d v="2023-05-18T00:00:00"/>
    <n v="1"/>
  </r>
  <r>
    <s v="23075.022566/2023-19"/>
    <s v="678/2023"/>
    <s v="DIOGO AMILTON VENANCIO"/>
    <x v="1"/>
    <x v="17"/>
    <s v="Unidade de Planejamento e Controle - CLIC/PRA"/>
    <x v="0"/>
    <d v="2023-05-18T00:00:00"/>
    <n v="1"/>
  </r>
  <r>
    <s v="23075.022566/2023-19"/>
    <s v="679/2023"/>
    <s v="DOUGLAS GUSTAVO DE ANDRADE"/>
    <x v="0"/>
    <x v="17"/>
    <s v="Unidade de Planejamento e Controle - CLIC/PRA"/>
    <x v="0"/>
    <d v="2023-05-18T00:00:00"/>
    <n v="1"/>
  </r>
  <r>
    <s v="23075.022566/2023-19"/>
    <s v="680/2023"/>
    <s v="EDUARDO FABIANO PEREIRA"/>
    <x v="1"/>
    <x v="17"/>
    <s v="Unidade de Planejamento e Controle - CLIC/PRA"/>
    <x v="1"/>
    <d v="2023-05-18T00:00:00"/>
    <n v="1"/>
  </r>
  <r>
    <s v="23075.022566/2023-19"/>
    <s v="681/2023"/>
    <s v="EVERALDO JOSÉ DOS SANTOS"/>
    <x v="1"/>
    <x v="17"/>
    <s v="Unidade de Planejamento e Controle - CLIC/PRA"/>
    <x v="1"/>
    <d v="2023-05-18T00:00:00"/>
    <n v="1"/>
  </r>
  <r>
    <s v="23075.022566/2023-19"/>
    <s v="682/2023"/>
    <s v="FRANCIANE APARECIDA CAVALIN"/>
    <x v="0"/>
    <x v="17"/>
    <s v="Unidade de Planejamento e Controle - CLIC/PRA"/>
    <x v="0"/>
    <d v="2023-05-18T00:00:00"/>
    <n v="1"/>
  </r>
  <r>
    <s v="23075.022566/2023-19"/>
    <s v="683/2023"/>
    <s v="LUCIANE MARIA BERNARDI"/>
    <x v="0"/>
    <x v="17"/>
    <s v="Unidade de Planejamento e Controle - CLIC/PRA"/>
    <x v="0"/>
    <d v="2023-05-18T00:00:00"/>
    <n v="1"/>
  </r>
  <r>
    <s v="23075.022566/2023-19"/>
    <s v="684/2023"/>
    <s v="RAFAEL PICKCIUS "/>
    <x v="0"/>
    <x v="17"/>
    <s v="Unidade de Planejamento e Controle - CLIC/PRA"/>
    <x v="0"/>
    <d v="2023-05-18T00:00:00"/>
    <n v="1"/>
  </r>
  <r>
    <s v="23075.022566/2023-19"/>
    <s v="685/2023"/>
    <s v="ROSIELI GONCALVES TRACZ"/>
    <x v="1"/>
    <x v="17"/>
    <s v="Unidade de Planejamento e Controle - CLIC/PRA"/>
    <x v="1"/>
    <d v="2023-05-18T00:00:00"/>
    <n v="1"/>
  </r>
  <r>
    <s v="23075.022566/2023-19"/>
    <s v="686/2023"/>
    <s v="SANDRA MARA REIS DOS SANTOS"/>
    <x v="1"/>
    <x v="17"/>
    <s v="Unidade de Planejamento e Controle - CLIC/PRA"/>
    <x v="1"/>
    <d v="2023-05-18T00:00:00"/>
    <n v="1"/>
  </r>
  <r>
    <s v="23075.022566/2023-19"/>
    <s v="687/2023"/>
    <s v="SANDRO LANDSKRON"/>
    <x v="12"/>
    <x v="17"/>
    <s v="Unidade de Planejamento e Controle - CLIC/PRA"/>
    <x v="0"/>
    <d v="2023-05-18T00:00:00"/>
    <n v="1"/>
  </r>
  <r>
    <s v="23075.022183/2023-41"/>
    <s v="688/2023"/>
    <s v="LEONARDO DAVI SOUZA DE PASQUALE"/>
    <x v="1"/>
    <x v="17"/>
    <s v="Unidade de Importação - CLIC/UIMP"/>
    <x v="0"/>
    <d v="2023-05-18T00:00:00"/>
    <n v="1"/>
  </r>
  <r>
    <s v="23075.022183/2023-41"/>
    <s v="689/2023"/>
    <s v="ARISTOTELES OLIVEIRA CALDERARO"/>
    <x v="1"/>
    <x v="17"/>
    <s v="Unidade de Importação - CLIC/UIMP"/>
    <x v="1"/>
    <d v="2023-05-18T00:00:00"/>
    <n v="1"/>
  </r>
  <r>
    <s v="23075.015939/2023-03"/>
    <s v="690/2023"/>
    <s v="JULIAN VOSGERAU"/>
    <x v="1"/>
    <x v="23"/>
    <s v="Pós-Graduação em Gestão de Organizações, Liderança e Gestão Profissional_x000a_Programa Profissional de Pós-Graduação em Economia"/>
    <x v="1"/>
    <d v="2023-05-18T00:00:00"/>
    <n v="1"/>
  </r>
  <r>
    <s v="23075.015939/2023-03"/>
    <s v="691/2023"/>
    <s v="TANIA MARA TOMCHAK LIMA"/>
    <x v="1"/>
    <x v="23"/>
    <s v="Pós-Graduação em Gestão de Organizações, Liderança e Gestão Profissional_x000a_Programa Profissional de Pós-Graduação em Economia"/>
    <x v="1"/>
    <d v="2023-05-18T00:00:00"/>
    <n v="1"/>
  </r>
  <r>
    <s v="23075.019577/2023-11"/>
    <s v="657/2023"/>
    <s v="EUNICE MARIA LINHARES CIRINO CAMARGO"/>
    <x v="1"/>
    <x v="6"/>
    <s v="Seção de Análise de Títulos/CDP/PROGEPE"/>
    <x v="1"/>
    <d v="2023-05-15T00:00:00"/>
    <n v="1"/>
  </r>
  <r>
    <s v="23075.019577/2023-11"/>
    <s v="658/2023"/>
    <s v="VANESSA CARON NOVAES"/>
    <x v="1"/>
    <x v="6"/>
    <s v="Seção de Análise de Títulos/CDP/PROGEPE"/>
    <x v="1"/>
    <d v="2023-05-15T00:00:00"/>
    <n v="1"/>
  </r>
  <r>
    <s v="23075.016381/2023-75"/>
    <s v="518/2023"/>
    <s v="MAICON FERNANDO DOS SANTOS"/>
    <x v="1"/>
    <x v="10"/>
    <s v="Programa de Pós-graduação em Engenharia Civil"/>
    <x v="1"/>
    <d v="2023-05-08T00:00:00"/>
    <n v="1"/>
  </r>
  <r>
    <s v="23075.015880/2023-45"/>
    <s v="519/2023"/>
    <s v="VINICIUS MACHADO MIKOSZ"/>
    <x v="0"/>
    <x v="20"/>
    <s v="Pós-Graduação em Tocoginecologia e Saúde da Mulher do Setor de Ciências da Saúde da UFPR"/>
    <x v="1"/>
    <d v="2023-05-08T00:00:00"/>
    <n v="1"/>
  </r>
  <r>
    <s v="23075.015989/2023-82"/>
    <s v="520/2023"/>
    <s v="ELIAS NAOR SCHLOSSER"/>
    <x v="1"/>
    <x v="24"/>
    <s v="Direção - Setor Palotina"/>
    <x v="1"/>
    <d v="2023-05-08T00:00:00"/>
    <n v="1"/>
  </r>
  <r>
    <s v="23075.015989/2023-82"/>
    <s v="521/2023"/>
    <s v="ELISANGELA LUPATINI PIOVESAN"/>
    <x v="1"/>
    <x v="24"/>
    <s v="Direção - Setor Palotina"/>
    <x v="1"/>
    <d v="2023-05-08T00:00:00"/>
    <n v="1"/>
  </r>
  <r>
    <s v="23075.015533/2023-12"/>
    <s v="523/2023"/>
    <s v="FERNANDA GABARDO DIAS PINHEIRO"/>
    <x v="1"/>
    <x v="18"/>
    <s v="Programa de Pós-graduação em Química"/>
    <x v="1"/>
    <d v="2023-05-08T00:00:00"/>
    <n v="1"/>
  </r>
  <r>
    <s v="23075.015533/2023-12"/>
    <s v="524/2023"/>
    <s v="MARCELINO CAMARA"/>
    <x v="1"/>
    <x v="18"/>
    <s v="Programa de Pós-graduação em Química"/>
    <x v="1"/>
    <d v="2023-05-08T00:00:00"/>
    <n v="1"/>
  </r>
  <r>
    <s v="23075.015838/2023-24"/>
    <s v="522/2023"/>
    <s v="LUANA OLIVEIRA MEDEIROS"/>
    <x v="13"/>
    <x v="1"/>
    <s v="Programa de Pós-Graduação em Filosofia - Mestrado Profissional (PROFILO)"/>
    <x v="1"/>
    <d v="2023-05-08T00:00:00"/>
    <n v="1"/>
  </r>
  <r>
    <s v="23075.016907/2023-17"/>
    <s v="525/2023"/>
    <s v="GISLAINE KLEMBA"/>
    <x v="1"/>
    <x v="14"/>
    <s v="Programa de Pós-Graduação em Comunicação"/>
    <x v="1"/>
    <d v="2023-05-08T00:00:00"/>
    <n v="1"/>
  </r>
  <r>
    <s v="23075.016943/2023-81"/>
    <s v="549/2023"/>
    <s v="THIAGO VELLO"/>
    <x v="1"/>
    <x v="0"/>
    <s v="Programa de Pós Graduação em Ciências - Bioquímica"/>
    <x v="1"/>
    <d v="2023-05-08T00:00:00"/>
    <n v="1"/>
  </r>
  <r>
    <s v="23075.016002/2023-47"/>
    <s v="550/2023"/>
    <s v="SILVANA DE OLIVEIRA BORGES"/>
    <x v="1"/>
    <x v="0"/>
    <s v="Programa de Pós-Graduação em Zoologia"/>
    <x v="1"/>
    <d v="2023-05-08T00:00:00"/>
    <n v="1"/>
  </r>
  <r>
    <s v="23075.016904/2023-83"/>
    <s v="546/2023"/>
    <s v="KARIN CORREIA TALIGNANI"/>
    <x v="1"/>
    <x v="10"/>
    <s v="Programa de Pós-Graduação em Engenharia da Produção"/>
    <x v="1"/>
    <d v="2023-05-08T00:00:00"/>
    <n v="1"/>
  </r>
  <r>
    <s v="23075.017186/2023-62"/>
    <s v="544/2023"/>
    <s v="KATIANO MIGUEL CRUZ"/>
    <x v="1"/>
    <x v="1"/>
    <s v="Programa de Pós-graduação em Sociologia (PGSOCIO)_x000a_Mestrado Profissional de Sociologia (PROFSOCIO)"/>
    <x v="1"/>
    <d v="2023-05-08T00:00:00"/>
    <n v="1"/>
  </r>
  <r>
    <s v="23075.017186/2023-62"/>
    <s v="545/2023"/>
    <s v="LUCIANE FERNANDES"/>
    <x v="1"/>
    <x v="1"/>
    <s v="Programa de Pós-graduação em Sociologia (PGSOCIO)_x000a_Mestrado Profissional de Sociologia (PROFSOCIO)"/>
    <x v="1"/>
    <d v="2023-05-08T00:00:00"/>
    <n v="1"/>
  </r>
  <r>
    <s v="23075.016525/2023-93"/>
    <s v="552/2023"/>
    <s v="ANGELA MARIA DE LARA RODRIGUES"/>
    <x v="1"/>
    <x v="1"/>
    <s v="Programa de Pós-Graduação em Turismo (PPGT)"/>
    <x v="1"/>
    <d v="2023-05-08T00:00:00"/>
    <n v="1"/>
  </r>
  <r>
    <s v="23075.017103/2023-35"/>
    <s v="543/2023"/>
    <s v="LUCIMARA BEZERRA DE MORAES ALBUQUERQUE"/>
    <x v="1"/>
    <x v="14"/>
    <s v="Programa de Pós-Graduação em Design"/>
    <x v="1"/>
    <d v="2023-05-08T00:00:00"/>
    <n v="1"/>
  </r>
  <r>
    <s v="23075.016256/2023-65"/>
    <s v="539/2023"/>
    <s v="DANIELLE BATISTELA MOREIRA"/>
    <x v="0"/>
    <x v="7"/>
    <s v="Programa de Pós-graduação em Direito"/>
    <x v="1"/>
    <d v="2023-05-08T00:00:00"/>
    <n v="1"/>
  </r>
  <r>
    <s v="23075.016256/2023-65"/>
    <s v="540/2023"/>
    <s v="MARCIO EDUARDO ZUBA"/>
    <x v="14"/>
    <x v="7"/>
    <s v="Programa de Pós-graduação em Direito"/>
    <x v="1"/>
    <d v="2023-05-08T00:00:00"/>
    <n v="1"/>
  </r>
  <r>
    <s v="23075.016256/2023-65"/>
    <s v="541/2023"/>
    <s v="MARCOS LIKIO NOGAWA"/>
    <x v="1"/>
    <x v="7"/>
    <s v="Programa de Pós-graduação em Direito"/>
    <x v="1"/>
    <d v="2023-05-08T00:00:00"/>
    <n v="1"/>
  </r>
  <r>
    <s v="23075.016256/2023-65"/>
    <s v="542/2023"/>
    <s v="VALQUIRIA AGUIAR"/>
    <x v="1"/>
    <x v="7"/>
    <s v="Programa de Pós-graduação em Direito"/>
    <x v="1"/>
    <d v="2023-05-08T00:00:00"/>
    <n v="1"/>
  </r>
  <r>
    <s v="23075.018054/2023-58"/>
    <s v="538/2023"/>
    <s v="LEANDRO CAMILO FLORENTINO"/>
    <x v="1"/>
    <x v="18"/>
    <s v="Programa de Pós-Graduação em Física"/>
    <x v="1"/>
    <d v="2023-05-08T00:00:00"/>
    <n v="1"/>
  </r>
  <r>
    <s v="23075.017096/2023-71"/>
    <s v="563/2023"/>
    <s v="JULIANA APARECIDA DA SILVA LEAO"/>
    <x v="15"/>
    <x v="0"/>
    <s v="Programa de Pós-Graduação em Ecologia e Conservação"/>
    <x v="1"/>
    <d v="2023-05-08T00:00:00"/>
    <n v="1"/>
  </r>
  <r>
    <s v="23075.018941/2023-26"/>
    <s v="559/2023"/>
    <s v="BRENO MACHADO DE PAULA"/>
    <x v="1"/>
    <x v="25"/>
    <s v="Procuradoria Federal na Universidade Federal do Paraná"/>
    <x v="1"/>
    <d v="2023-05-08T00:00:00"/>
    <n v="1"/>
  </r>
  <r>
    <s v="23075.018941/2023-26"/>
    <s v="560/2023"/>
    <s v="CINTIA DO ROCIO BASSO"/>
    <x v="1"/>
    <x v="25"/>
    <s v="Procuradoria Federal na Universidade Federal do Paraná"/>
    <x v="1"/>
    <d v="2023-05-08T00:00:00"/>
    <n v="1"/>
  </r>
  <r>
    <s v="23075.018941/2023-26"/>
    <s v="561/2023"/>
    <s v="GEORGE DE MENEZES HILDEBRANDO"/>
    <x v="1"/>
    <x v="25"/>
    <s v="Procuradoria Federal na Universidade Federal do Paraná"/>
    <x v="1"/>
    <d v="2023-05-08T00:00:00"/>
    <n v="1"/>
  </r>
  <r>
    <s v="23075.018941/2023-26"/>
    <s v="562/2023"/>
    <s v="ZILDA NERES DE SOUZA WEBER"/>
    <x v="1"/>
    <x v="25"/>
    <s v="Procuradoria Federal na Universidade Federal do Paraná"/>
    <x v="1"/>
    <d v="2023-05-08T00:00:00"/>
    <n v="1"/>
  </r>
  <r>
    <s v="23075.016952/2023-71"/>
    <s v="557/2023"/>
    <s v="ANTONYHELLA SANTINI"/>
    <x v="1"/>
    <x v="18"/>
    <s v="Programa de Pós-Graduação em Educação em Ciências e em Matemática - PPGECM"/>
    <x v="1"/>
    <d v="2023-05-08T00:00:00"/>
    <n v="1"/>
  </r>
  <r>
    <s v="23075.017572/2023-54"/>
    <s v="556/2023"/>
    <s v="ANA MARISTELA RODACKI"/>
    <x v="16"/>
    <x v="20"/>
    <s v="Programa de Pós Graduação em Odontologia"/>
    <x v="1"/>
    <d v="2023-05-08T00:00:00"/>
    <n v="1"/>
  </r>
  <r>
    <s v="23075.016667/2023-51"/>
    <s v="554/2023"/>
    <s v="SUZANA DE AZEVEDO GOBETTI"/>
    <x v="1"/>
    <x v="3"/>
    <s v="Programa de Pós-graduação Associado em Bioinformática - PPGAB"/>
    <x v="1"/>
    <d v="2023-05-08T00:00:00"/>
    <n v="1"/>
  </r>
  <r>
    <s v="23075.016917/2023-52"/>
    <s v="555/2023"/>
    <s v="LUCAS CARVALHO DE MENEZES"/>
    <x v="0"/>
    <x v="0"/>
    <s v="Programa de Pós-Graduação em Biologia Celular e Molecular"/>
    <x v="1"/>
    <d v="2023-05-08T00:00:00"/>
    <n v="1"/>
  </r>
  <r>
    <s v="23075.019137/2023-64"/>
    <s v="583/2023"/>
    <s v="ANA PAULA APPIO"/>
    <x v="1"/>
    <x v="25"/>
    <s v="Secretaria dos Órgãos Colegiados - SOC/GAB"/>
    <x v="0"/>
    <d v="2023-05-08T00:00:00"/>
    <n v="1"/>
  </r>
  <r>
    <s v="23075.019137/2023-64"/>
    <s v="584/2023"/>
    <s v="MELINA RABELO VIEIRA"/>
    <x v="0"/>
    <x v="25"/>
    <s v="Secretaria dos Órgãos Colegiados - SOC/GAB"/>
    <x v="0"/>
    <d v="2023-05-08T00:00:00"/>
    <n v="1"/>
  </r>
  <r>
    <s v="23075.019137/2023-64"/>
    <s v="585/2023"/>
    <s v="CINIRA SILVA GOMES"/>
    <x v="0"/>
    <x v="25"/>
    <s v="Seção de Expediente - SOC/EXPED"/>
    <x v="1"/>
    <d v="2023-05-08T00:00:00"/>
    <n v="1"/>
  </r>
  <r>
    <s v="23075.019137/2023-64"/>
    <s v="586/2023"/>
    <s v="SILMARA LUCIA BINDO GROSCHUPF"/>
    <x v="15"/>
    <x v="25"/>
    <s v="Unidade de Apoio - SOC/UA"/>
    <x v="1"/>
    <d v="2023-05-08T00:00:00"/>
    <n v="1"/>
  </r>
  <r>
    <s v="23075.073345/2022-28"/>
    <s v="578/2023"/>
    <s v="ALAN STEFANO DE PAULA SOUSA"/>
    <x v="1"/>
    <x v="17"/>
    <s v="Unidade de Controle e Execução Orçamentária - CAF/UCEO"/>
    <x v="1"/>
    <d v="2023-05-08T00:00:00"/>
    <n v="1"/>
  </r>
  <r>
    <s v="23075.073345/2022-28"/>
    <s v="579/2023"/>
    <s v="RODRIGO ALMEIDA DA SILVA"/>
    <x v="1"/>
    <x v="17"/>
    <s v="Unidade de Controle e Execução Orçamentária - CAF/UCEO"/>
    <x v="1"/>
    <d v="2023-05-08T00:00:00"/>
    <n v="1"/>
  </r>
  <r>
    <s v="23075.016337/2023-65"/>
    <s v="577/2023"/>
    <s v="CASSIO HENRIQUE SCARELLI PURIFICACAO"/>
    <x v="1"/>
    <x v="23"/>
    <s v="Programa de Pós-Graduação em Políticas Públicas"/>
    <x v="1"/>
    <d v="2023-05-08T00:00:00"/>
    <n v="1"/>
  </r>
  <r>
    <s v="23075.016117/2023-31"/>
    <s v="576/2023"/>
    <s v="LAIS DE LIMA ROCHA"/>
    <x v="1"/>
    <x v="23"/>
    <s v="Programa de Pós-graduação em Desenvolvimento Econômico - PPGDE"/>
    <x v="1"/>
    <d v="2023-05-08T00:00:00"/>
    <n v="1"/>
  </r>
  <r>
    <s v="23075.072756/2022-04"/>
    <s v="608/2023"/>
    <s v="CESAR AUGUSTUS AKATSU"/>
    <x v="7"/>
    <x v="26"/>
    <s v="Coordenadoria de Sistemas de Informação para a Gestão Acadêmica - PROGRAD/COSIS"/>
    <x v="0"/>
    <d v="2023-05-15T00:00:00"/>
    <n v="1"/>
  </r>
  <r>
    <s v="23075.072756/2022-04"/>
    <s v="609/2023"/>
    <s v="KLEYTON LUCAS DE SOUZA"/>
    <x v="8"/>
    <x v="26"/>
    <s v="Coordenadoria de Sistemas de Informação para a Gestão Acadêmica - PROGRAD/COSIS"/>
    <x v="0"/>
    <d v="2023-05-15T00:00:00"/>
    <n v="1"/>
  </r>
  <r>
    <s v="23075.072756/2022-04"/>
    <s v="610/2023"/>
    <s v="JOSEMAR PEREIRA DA SILVA"/>
    <x v="17"/>
    <x v="26"/>
    <s v="Coordenadoria de Sistemas de Informação para a Gestão Acadêmica - PROGRAD/COSIS"/>
    <x v="1"/>
    <d v="2023-05-15T00:00:00"/>
    <n v="1"/>
  </r>
  <r>
    <s v="23075.072756/2022-04"/>
    <s v="611/2023"/>
    <s v="LUCAS CAPARELLI RISSATO"/>
    <x v="7"/>
    <x v="26"/>
    <s v="Coordenadoria de Sistemas de Informação para a Gestão Acadêmica - PROGRAD/COSIS"/>
    <x v="1"/>
    <d v="2023-05-15T00:00:00"/>
    <n v="1"/>
  </r>
  <r>
    <s v="23075.017360/2023-77"/>
    <s v="634/2023"/>
    <s v="THAIZ ANDRAUS"/>
    <x v="0"/>
    <x v="20"/>
    <s v="Programa de Pós-Graduação de Saúde Coletiva e Saúde da Família"/>
    <x v="1"/>
    <d v="2023-05-15T00:00:00"/>
    <n v="1"/>
  </r>
  <r>
    <s v="23075.021427/2023-78"/>
    <s v="632/2023"/>
    <s v="MIRLENE ANANIAS DA SILVA"/>
    <x v="1"/>
    <x v="6"/>
    <s v="Unidade de Apoio Administrativo do DAP"/>
    <x v="1"/>
    <d v="2023-05-15T00:00:00"/>
    <n v="1"/>
  </r>
  <r>
    <s v="23075.021427/2023-78"/>
    <s v="633/2023"/>
    <s v="LUCIANE BIMBATTI"/>
    <x v="15"/>
    <x v="6"/>
    <s v="Unidade de Apoio Administrativo do DAP"/>
    <x v="1"/>
    <d v="2023-05-15T00:00:00"/>
    <n v="1"/>
  </r>
  <r>
    <s v="23075.021261/2023-90"/>
    <s v="626/2023"/>
    <s v="CHRISTIANO RIBEIRO DA ROCHA"/>
    <x v="1"/>
    <x v="6"/>
    <s v="Unidade de Benefícios - PROGEPE/DAP/UB"/>
    <x v="1"/>
    <d v="2023-05-15T00:00:00"/>
    <n v="1"/>
  </r>
  <r>
    <s v="23075.021261/2023-90"/>
    <s v="627/2023"/>
    <s v="DANIELLE ISAIAS FERNANDES FERREIRA"/>
    <x v="1"/>
    <x v="6"/>
    <s v="Unidade de Benefícios - PROGEPE/DAP/UB"/>
    <x v="1"/>
    <d v="2023-05-15T00:00:00"/>
    <n v="1"/>
  </r>
  <r>
    <s v="23075.021261/2023-90"/>
    <s v="628/2023"/>
    <s v="ERALDO DE PAULA FRANCO"/>
    <x v="1"/>
    <x v="6"/>
    <s v="Unidade de Benefícios - PROGEPE/DAP/UB"/>
    <x v="1"/>
    <d v="2023-05-15T00:00:00"/>
    <n v="1"/>
  </r>
  <r>
    <s v="23075.021261/2023-90"/>
    <s v="629/2023"/>
    <s v="MARINA BAGATIN DE SOUZA MOREIRA DO PRADO"/>
    <x v="0"/>
    <x v="6"/>
    <s v="Unidade de Benefícios - PROGEPE/DAP/UB"/>
    <x v="1"/>
    <d v="2023-05-15T00:00:00"/>
    <n v="1"/>
  </r>
  <r>
    <s v="23075.021261/2023-90"/>
    <s v="630/2023"/>
    <s v="PAULO FERNANDO CHMIK"/>
    <x v="0"/>
    <x v="6"/>
    <s v="Unidade de Benefícios - PROGEPE/DAP/UB"/>
    <x v="1"/>
    <d v="2023-05-15T00:00:00"/>
    <n v="1"/>
  </r>
  <r>
    <s v="23075.021261/2023-90"/>
    <s v="631/2023"/>
    <s v="RAFAEL ECKE TAVARES BUSANELLO"/>
    <x v="0"/>
    <x v="6"/>
    <s v="Unidade de Benefícios - PROGEPE/DAP/UB"/>
    <x v="1"/>
    <d v="2023-05-15T00:00:00"/>
    <n v="1"/>
  </r>
  <r>
    <s v="23075.021504/2023-90"/>
    <s v="622/2023"/>
    <s v="BRAYAW RODRIGO DE LIMA"/>
    <x v="1"/>
    <x v="6"/>
    <s v="Unidade de Controle e Implantação de Pagamentos - PROGEPE/DAP/UCP"/>
    <x v="1"/>
    <d v="2023-05-15T00:00:00"/>
    <n v="1"/>
  </r>
  <r>
    <s v="23075.021504/2023-90"/>
    <s v="623/2023"/>
    <s v="EDSON LUIZ VASCO MUNIZ"/>
    <x v="0"/>
    <x v="6"/>
    <s v="Unidade de Controle e Implantação de Pagamentos - PROGEPE/DAP/UCP"/>
    <x v="1"/>
    <d v="2023-05-15T00:00:00"/>
    <n v="1"/>
  </r>
  <r>
    <s v="23075.021504/2023-90"/>
    <s v="624/2023"/>
    <s v="KARINE THOMAZ"/>
    <x v="2"/>
    <x v="6"/>
    <s v="Unidade de Controle e Implantação de Pagamentos - PROGEPE/DAP/UCP"/>
    <x v="1"/>
    <d v="2023-05-15T00:00:00"/>
    <n v="1"/>
  </r>
  <r>
    <s v="23075.021504/2023-90"/>
    <s v="625/2023"/>
    <s v="MARINA CASTAGNARA"/>
    <x v="0"/>
    <x v="6"/>
    <s v="Unidade de Controle e Implantação de Pagamentos - PROGEPE/DAP/UCP"/>
    <x v="1"/>
    <d v="2023-05-15T00:00:00"/>
    <n v="1"/>
  </r>
  <r>
    <s v="23075.021949/2023-70"/>
    <s v="640/2023"/>
    <s v="PRISCILA FERREIRA DO NASCIMENTO"/>
    <x v="1"/>
    <x v="6"/>
    <s v="Unidade de Emissão de Portarias e Controle de Funções - PROGEPE/DAP/UEPCF"/>
    <x v="1"/>
    <d v="2023-05-15T00:00:00"/>
    <n v="1"/>
  </r>
  <r>
    <s v="23075.021949/2023-70"/>
    <s v="641/2023"/>
    <s v="VANESSA SAKURAGUI"/>
    <x v="1"/>
    <x v="6"/>
    <s v="Unidade de Emissão de Portarias e Controle de Funções - PROGEPE/DAP/UEPCF"/>
    <x v="1"/>
    <d v="2023-05-15T00:00:00"/>
    <n v="1"/>
  </r>
  <r>
    <s v="23075.021949/2023-70"/>
    <s v="642/2023"/>
    <s v="MARCIA REGINA WELLNER"/>
    <x v="1"/>
    <x v="6"/>
    <s v="Unidade de Emissão de Portarias e Controle de Funções - PROGEPE/DAP/UEPCF"/>
    <x v="1"/>
    <d v="2023-05-15T00:00:00"/>
    <n v="1"/>
  </r>
  <r>
    <s v="23075.021250/2023-18"/>
    <s v="620/2023"/>
    <s v="PRISCILLA TOPOROWICZ DIDIMO"/>
    <x v="1"/>
    <x v="6"/>
    <s v="Unidade de Normatização - PROGEPE/DAP/UN"/>
    <x v="1"/>
    <d v="2023-05-15T00:00:00"/>
    <n v="1"/>
  </r>
  <r>
    <s v="23075.021250/2023-18"/>
    <s v="621/2023"/>
    <s v="RAFAEL VINICIUS LEITE"/>
    <x v="0"/>
    <x v="6"/>
    <s v="Unidade de Normatização - PROGEPE/DAP/UN"/>
    <x v="1"/>
    <d v="2023-05-15T00:00:00"/>
    <n v="1"/>
  </r>
  <r>
    <s v="23075.021339/2023-76"/>
    <s v="615/2023"/>
    <s v="MIRES MENDES CARVALHO"/>
    <x v="1"/>
    <x v="6"/>
    <s v="Unidade de Registros Funcionais e Cadastrais - PROGEPE/DAP/URFC"/>
    <x v="1"/>
    <d v="2023-05-15T00:00:00"/>
    <n v="1"/>
  </r>
  <r>
    <s v="23075.021339/2023-76"/>
    <s v="616/2023"/>
    <s v="BIANCA SIMON COUTINHO TOZIN"/>
    <x v="1"/>
    <x v="6"/>
    <s v="Unidade de Registros Funcionais e Cadastrais - PROGEPE/DAP/URFC"/>
    <x v="1"/>
    <d v="2023-05-15T00:00:00"/>
    <n v="1"/>
  </r>
  <r>
    <s v="23075.021339/2023-76"/>
    <s v="617/2023"/>
    <s v="NARA ANGELA DOS ANJOS"/>
    <x v="1"/>
    <x v="6"/>
    <s v="Unidade de Registros Funcionais e Cadastrais - PROGEPE/DAP/URFC"/>
    <x v="1"/>
    <d v="2023-05-15T00:00:00"/>
    <n v="1"/>
  </r>
  <r>
    <s v="23075.021339/2023-76"/>
    <s v="618/2023"/>
    <s v="SIMONE CRISTINE CAVALLARI"/>
    <x v="1"/>
    <x v="6"/>
    <s v="Unidade de Registros Funcionais e Cadastrais - PROGEPE/DAP/URFC"/>
    <x v="1"/>
    <d v="2023-05-15T00:00:00"/>
    <n v="1"/>
  </r>
  <r>
    <s v="23075.021339/2023-76"/>
    <s v="619/2023"/>
    <s v="LUCAS WILIAM SILVEIRA PATZSCH"/>
    <x v="1"/>
    <x v="6"/>
    <s v="Unidade de Registros Funcionais e Cadastrais - PROGEPE/DAP/URFC"/>
    <x v="1"/>
    <d v="2023-05-15T00:00:00"/>
    <n v="1"/>
  </r>
  <r>
    <s v="23075.021541/2023-06"/>
    <s v="613/2023"/>
    <s v="MARCOS AURELIO CHAVES"/>
    <x v="0"/>
    <x v="6"/>
    <s v="Seção de Aplicação de Processos Judiciais - PROGEPE/DAP/SAPJ"/>
    <x v="1"/>
    <d v="2023-05-15T00:00:00"/>
    <n v="1"/>
  </r>
  <r>
    <s v="23075.021541/2023-06"/>
    <s v="614/2023"/>
    <s v="RUI CARLOS CULPI MANN"/>
    <x v="1"/>
    <x v="6"/>
    <s v="Seção de Aplicação de Processos Judiciais - PROGEPE/DAP/SAPJ"/>
    <x v="1"/>
    <d v="2023-05-15T00:00:00"/>
    <n v="1"/>
  </r>
  <r>
    <s v="23075.020971/2023-01"/>
    <s v="612/2023"/>
    <s v="MARISOL BENTO MERINO"/>
    <x v="1"/>
    <x v="6"/>
    <s v=" Departamento de Administração de Pessoal - PROGEPE/DAP"/>
    <x v="1"/>
    <d v="2023-05-15T00:00:0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C5D371-2877-4071-BB4B-EC02B6C7BEBA}" name="Tabela dinâmica1" cacheId="13" applyNumberFormats="0" applyBorderFormats="0" applyFontFormats="0" applyPatternFormats="0" applyAlignmentFormats="0" applyWidthHeightFormats="1" dataCaption="Valores" updatedVersion="6" minRefreshableVersion="3" useAutoFormatting="1" itemPrintTitles="1" createdVersion="8" indent="0" outline="1" outlineData="1" multipleFieldFilters="0">
  <location ref="A2:D22" firstHeaderRow="1" firstDataRow="2" firstDataCol="1"/>
  <pivotFields count="9">
    <pivotField showAll="0"/>
    <pivotField showAll="0"/>
    <pivotField showAll="0"/>
    <pivotField axis="axisRow" showAll="0" sortType="descending">
      <items count="19">
        <item x="0"/>
        <item x="7"/>
        <item x="1"/>
        <item x="5"/>
        <item x="4"/>
        <item x="3"/>
        <item x="6"/>
        <item x="8"/>
        <item x="2"/>
        <item x="9"/>
        <item x="10"/>
        <item x="11"/>
        <item x="12"/>
        <item x="13"/>
        <item x="14"/>
        <item x="15"/>
        <item x="16"/>
        <item x="1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axis="axisCol" showAll="0">
      <items count="3">
        <item x="0"/>
        <item x="1"/>
        <item t="default"/>
      </items>
    </pivotField>
    <pivotField numFmtId="14" showAll="0"/>
    <pivotField dataField="1" showAll="0"/>
  </pivotFields>
  <rowFields count="1">
    <field x="3"/>
  </rowFields>
  <rowItems count="19">
    <i>
      <x v="2"/>
    </i>
    <i>
      <x/>
    </i>
    <i>
      <x v="1"/>
    </i>
    <i>
      <x v="5"/>
    </i>
    <i>
      <x v="8"/>
    </i>
    <i>
      <x v="11"/>
    </i>
    <i>
      <x v="15"/>
    </i>
    <i>
      <x v="4"/>
    </i>
    <i>
      <x v="7"/>
    </i>
    <i>
      <x v="17"/>
    </i>
    <i>
      <x v="12"/>
    </i>
    <i>
      <x v="13"/>
    </i>
    <i>
      <x v="14"/>
    </i>
    <i>
      <x v="9"/>
    </i>
    <i>
      <x v="16"/>
    </i>
    <i>
      <x v="10"/>
    </i>
    <i>
      <x v="6"/>
    </i>
    <i>
      <x v="3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oma de Qtde" fld="8" baseField="0" baseItem="0"/>
  </dataFields>
  <formats count="14">
    <format dxfId="80">
      <pivotArea type="origin" dataOnly="0" labelOnly="1" outline="0" fieldPosition="0"/>
    </format>
    <format dxfId="79">
      <pivotArea field="6" type="button" dataOnly="0" labelOnly="1" outline="0" axis="axisCol" fieldPosition="0"/>
    </format>
    <format dxfId="78">
      <pivotArea type="topRight" dataOnly="0" labelOnly="1" outline="0" fieldPosition="0"/>
    </format>
    <format dxfId="77">
      <pivotArea field="3" type="button" dataOnly="0" labelOnly="1" outline="0" axis="axisRow" fieldPosition="0"/>
    </format>
    <format dxfId="76">
      <pivotArea dataOnly="0" labelOnly="1" fieldPosition="0">
        <references count="1">
          <reference field="6" count="0"/>
        </references>
      </pivotArea>
    </format>
    <format dxfId="75">
      <pivotArea dataOnly="0" labelOnly="1" grandCol="1" outline="0" fieldPosition="0"/>
    </format>
    <format dxfId="74">
      <pivotArea outline="0" collapsedLevelsAreSubtotals="1" fieldPosition="0"/>
    </format>
    <format dxfId="73">
      <pivotArea field="3" type="button" dataOnly="0" labelOnly="1" outline="0" axis="axisRow" fieldPosition="0"/>
    </format>
    <format dxfId="72">
      <pivotArea dataOnly="0" labelOnly="1" fieldPosition="0">
        <references count="1">
          <reference field="3" count="0"/>
        </references>
      </pivotArea>
    </format>
    <format dxfId="71">
      <pivotArea dataOnly="0" labelOnly="1" grandRow="1" outline="0" fieldPosition="0"/>
    </format>
    <format dxfId="70">
      <pivotArea dataOnly="0" labelOnly="1" fieldPosition="0">
        <references count="1">
          <reference field="6" count="0"/>
        </references>
      </pivotArea>
    </format>
    <format dxfId="69">
      <pivotArea dataOnly="0" labelOnly="1" grandCol="1" outline="0" fieldPosition="0"/>
    </format>
    <format dxfId="68">
      <pivotArea type="origin" dataOnly="0" labelOnly="1" outline="0" fieldPosition="0"/>
    </format>
    <format dxfId="67">
      <pivotArea field="6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4BA763-8D2B-46EF-BC77-F77B81E5B5C8}" name="Tabela dinâmica1" cacheId="13" applyNumberFormats="0" applyBorderFormats="0" applyFontFormats="0" applyPatternFormats="0" applyAlignmentFormats="0" applyWidthHeightFormats="1" dataCaption="Valores" updatedVersion="6" minRefreshableVersion="3" useAutoFormatting="1" itemPrintTitles="1" createdVersion="8" indent="0" outline="1" outlineData="1" multipleFieldFilters="0">
  <location ref="A2:D31" firstHeaderRow="1" firstDataRow="2" firstDataCol="1"/>
  <pivotFields count="9">
    <pivotField showAll="0"/>
    <pivotField showAll="0"/>
    <pivotField showAll="0"/>
    <pivotField showAll="0" sortType="descending">
      <items count="19">
        <item x="0"/>
        <item x="7"/>
        <item x="1"/>
        <item x="5"/>
        <item x="4"/>
        <item x="3"/>
        <item x="6"/>
        <item x="8"/>
        <item x="2"/>
        <item x="9"/>
        <item x="10"/>
        <item x="11"/>
        <item x="12"/>
        <item x="13"/>
        <item x="14"/>
        <item x="15"/>
        <item x="16"/>
        <item x="1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29">
        <item x="13"/>
        <item x="2"/>
        <item x="19"/>
        <item m="1" x="27"/>
        <item x="22"/>
        <item x="0"/>
        <item x="20"/>
        <item x="18"/>
        <item x="1"/>
        <item x="7"/>
        <item x="5"/>
        <item x="3"/>
        <item x="10"/>
        <item x="11"/>
        <item x="4"/>
        <item x="6"/>
        <item x="8"/>
        <item x="9"/>
        <item x="12"/>
        <item x="15"/>
        <item x="16"/>
        <item x="17"/>
        <item x="21"/>
        <item x="23"/>
        <item x="24"/>
        <item x="25"/>
        <item x="26"/>
        <item x="1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Col" showAll="0">
      <items count="3">
        <item x="0"/>
        <item x="1"/>
        <item t="default"/>
      </items>
    </pivotField>
    <pivotField numFmtId="14" showAll="0"/>
    <pivotField dataField="1" showAll="0"/>
  </pivotFields>
  <rowFields count="1">
    <field x="4"/>
  </rowFields>
  <rowItems count="28">
    <i>
      <x v="21"/>
    </i>
    <i>
      <x v="15"/>
    </i>
    <i>
      <x v="7"/>
    </i>
    <i>
      <x v="25"/>
    </i>
    <i>
      <x v="14"/>
    </i>
    <i>
      <x v="8"/>
    </i>
    <i>
      <x v="10"/>
    </i>
    <i>
      <x v="6"/>
    </i>
    <i>
      <x v="23"/>
    </i>
    <i>
      <x/>
    </i>
    <i>
      <x v="5"/>
    </i>
    <i>
      <x v="12"/>
    </i>
    <i>
      <x v="9"/>
    </i>
    <i>
      <x v="4"/>
    </i>
    <i>
      <x v="13"/>
    </i>
    <i>
      <x v="26"/>
    </i>
    <i>
      <x v="1"/>
    </i>
    <i>
      <x v="27"/>
    </i>
    <i>
      <x v="20"/>
    </i>
    <i>
      <x v="24"/>
    </i>
    <i>
      <x v="18"/>
    </i>
    <i>
      <x v="11"/>
    </i>
    <i>
      <x v="22"/>
    </i>
    <i>
      <x v="2"/>
    </i>
    <i>
      <x v="19"/>
    </i>
    <i>
      <x v="17"/>
    </i>
    <i>
      <x v="16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oma de Qtde" fld="8" baseField="0" baseItem="0"/>
  </dataFields>
  <formats count="13">
    <format dxfId="66">
      <pivotArea type="origin" dataOnly="0" labelOnly="1" outline="0" fieldPosition="0"/>
    </format>
    <format dxfId="65">
      <pivotArea field="6" type="button" dataOnly="0" labelOnly="1" outline="0" axis="axisCol" fieldPosition="0"/>
    </format>
    <format dxfId="64">
      <pivotArea type="topRight" dataOnly="0" labelOnly="1" outline="0" fieldPosition="0"/>
    </format>
    <format dxfId="63">
      <pivotArea field="3" type="button" dataOnly="0" labelOnly="1" outline="0"/>
    </format>
    <format dxfId="62">
      <pivotArea dataOnly="0" labelOnly="1" fieldPosition="0">
        <references count="1">
          <reference field="6" count="0"/>
        </references>
      </pivotArea>
    </format>
    <format dxfId="61">
      <pivotArea dataOnly="0" labelOnly="1" grandCol="1" outline="0" fieldPosition="0"/>
    </format>
    <format dxfId="60">
      <pivotArea outline="0" collapsedLevelsAreSubtotals="1" fieldPosition="0"/>
    </format>
    <format dxfId="59">
      <pivotArea field="3" type="button" dataOnly="0" labelOnly="1" outline="0"/>
    </format>
    <format dxfId="58">
      <pivotArea dataOnly="0" labelOnly="1" grandRow="1" outline="0" fieldPosition="0"/>
    </format>
    <format dxfId="57">
      <pivotArea dataOnly="0" labelOnly="1" fieldPosition="0">
        <references count="1">
          <reference field="6" count="0"/>
        </references>
      </pivotArea>
    </format>
    <format dxfId="56">
      <pivotArea dataOnly="0" labelOnly="1" grandCol="1" outline="0" fieldPosition="0"/>
    </format>
    <format dxfId="55">
      <pivotArea type="origin" dataOnly="0" labelOnly="1" outline="0" fieldPosition="0"/>
    </format>
    <format dxfId="54">
      <pivotArea field="6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i.ufpr.br/sei/web/controlador.php?acao=arvore_visualizar&amp;acao_origem=procedimento_visualizar&amp;id_procedimento=5411160&amp;infra_sistema=100000100&amp;infra_unidade_atual=4862&amp;infra_hash=21bf0d6f0d12c9981d5d6f292d3d3ccee60f9eb8450a2f48095ef31d8d0e9682" TargetMode="External"/><Relationship Id="rId1" Type="http://schemas.openxmlformats.org/officeDocument/2006/relationships/hyperlink" Target="https://sei.ufpr.br/sei/web/controlador.php?acao=arvore_visualizar&amp;acao_origem=procedimento_visualizar&amp;id_procedimento=5411160&amp;infra_sistema=100000100&amp;infra_unidade_atual=4862&amp;infra_hash=21bf0d6f0d12c9981d5d6f292d3d3ccee60f9eb8450a2f48095ef31d8d0e968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8D33B-276C-4594-B918-88C652726BAB}">
  <dimension ref="A1:I171"/>
  <sheetViews>
    <sheetView workbookViewId="0">
      <pane xSplit="1" ySplit="1" topLeftCell="C136" activePane="bottomRight" state="frozen"/>
      <selection pane="topRight" activeCell="B1" sqref="B1"/>
      <selection pane="bottomLeft" activeCell="A2" sqref="A2"/>
      <selection pane="bottomRight" activeCell="C174" sqref="C174"/>
    </sheetView>
  </sheetViews>
  <sheetFormatPr defaultRowHeight="12.75" outlineLevelCol="1" x14ac:dyDescent="0.2"/>
  <cols>
    <col min="1" max="1" width="20.33203125" bestFit="1" customWidth="1"/>
    <col min="2" max="2" width="14.1640625" bestFit="1" customWidth="1"/>
    <col min="3" max="3" width="53.83203125" bestFit="1" customWidth="1"/>
    <col min="4" max="4" width="36" bestFit="1" customWidth="1"/>
    <col min="5" max="5" width="69.6640625" bestFit="1" customWidth="1"/>
    <col min="6" max="6" width="89.1640625" bestFit="1" customWidth="1"/>
    <col min="7" max="7" width="13.5" bestFit="1" customWidth="1"/>
    <col min="8" max="8" width="16.33203125" bestFit="1" customWidth="1"/>
    <col min="9" max="9" width="5.5" bestFit="1" customWidth="1" outlineLevel="1"/>
  </cols>
  <sheetData>
    <row r="1" spans="1:9" x14ac:dyDescent="0.2">
      <c r="A1" s="2" t="s">
        <v>2</v>
      </c>
      <c r="B1" s="2" t="s">
        <v>12</v>
      </c>
      <c r="C1" s="2" t="s">
        <v>3</v>
      </c>
      <c r="D1" s="2" t="s">
        <v>6</v>
      </c>
      <c r="E1" s="2" t="s">
        <v>7</v>
      </c>
      <c r="F1" s="2" t="s">
        <v>0</v>
      </c>
      <c r="G1" s="2" t="s">
        <v>10</v>
      </c>
      <c r="H1" s="2" t="s">
        <v>4</v>
      </c>
      <c r="I1" s="2" t="s">
        <v>153</v>
      </c>
    </row>
    <row r="2" spans="1:9" x14ac:dyDescent="0.2">
      <c r="A2" s="13" t="s">
        <v>1</v>
      </c>
      <c r="B2" s="13" t="s">
        <v>19</v>
      </c>
      <c r="C2" s="13" t="s">
        <v>5</v>
      </c>
      <c r="D2" s="13" t="s">
        <v>47</v>
      </c>
      <c r="E2" s="13" t="s">
        <v>8</v>
      </c>
      <c r="F2" s="13" t="s">
        <v>9</v>
      </c>
      <c r="G2" s="13" t="s">
        <v>11</v>
      </c>
      <c r="H2" s="14">
        <v>44895</v>
      </c>
      <c r="I2" s="13">
        <v>1</v>
      </c>
    </row>
    <row r="3" spans="1:9" x14ac:dyDescent="0.2">
      <c r="A3" s="13" t="s">
        <v>1</v>
      </c>
      <c r="B3" s="13" t="s">
        <v>20</v>
      </c>
      <c r="C3" s="13" t="s">
        <v>13</v>
      </c>
      <c r="D3" s="13" t="s">
        <v>14</v>
      </c>
      <c r="E3" s="13" t="s">
        <v>8</v>
      </c>
      <c r="F3" s="13" t="s">
        <v>9</v>
      </c>
      <c r="G3" s="13" t="s">
        <v>11</v>
      </c>
      <c r="H3" s="14">
        <v>44895</v>
      </c>
      <c r="I3" s="13">
        <v>1</v>
      </c>
    </row>
    <row r="4" spans="1:9" x14ac:dyDescent="0.2">
      <c r="A4" s="13" t="s">
        <v>15</v>
      </c>
      <c r="B4" s="13" t="s">
        <v>21</v>
      </c>
      <c r="C4" s="13" t="s">
        <v>16</v>
      </c>
      <c r="D4" s="13" t="s">
        <v>14</v>
      </c>
      <c r="E4" s="13" t="s">
        <v>17</v>
      </c>
      <c r="F4" s="13" t="s">
        <v>9</v>
      </c>
      <c r="G4" s="13" t="s">
        <v>18</v>
      </c>
      <c r="H4" s="15">
        <v>44897</v>
      </c>
      <c r="I4" s="13">
        <v>1</v>
      </c>
    </row>
    <row r="5" spans="1:9" x14ac:dyDescent="0.2">
      <c r="A5" s="13" t="s">
        <v>15</v>
      </c>
      <c r="B5" s="13" t="s">
        <v>23</v>
      </c>
      <c r="C5" s="13" t="s">
        <v>22</v>
      </c>
      <c r="D5" s="13" t="s">
        <v>14</v>
      </c>
      <c r="E5" s="13" t="s">
        <v>17</v>
      </c>
      <c r="F5" s="13" t="s">
        <v>9</v>
      </c>
      <c r="G5" s="13" t="s">
        <v>18</v>
      </c>
      <c r="H5" s="15">
        <v>44897</v>
      </c>
      <c r="I5" s="13">
        <v>1</v>
      </c>
    </row>
    <row r="6" spans="1:9" x14ac:dyDescent="0.2">
      <c r="A6" s="13" t="s">
        <v>24</v>
      </c>
      <c r="B6" s="13" t="s">
        <v>28</v>
      </c>
      <c r="C6" s="13" t="s">
        <v>25</v>
      </c>
      <c r="D6" s="13" t="s">
        <v>27</v>
      </c>
      <c r="E6" s="13" t="s">
        <v>26</v>
      </c>
      <c r="F6" s="13" t="s">
        <v>9</v>
      </c>
      <c r="G6" s="13" t="s">
        <v>11</v>
      </c>
      <c r="H6" s="15">
        <v>44897</v>
      </c>
      <c r="I6" s="13">
        <v>1</v>
      </c>
    </row>
    <row r="7" spans="1:9" x14ac:dyDescent="0.2">
      <c r="A7" s="13" t="s">
        <v>24</v>
      </c>
      <c r="B7" s="13" t="s">
        <v>29</v>
      </c>
      <c r="C7" s="13" t="s">
        <v>30</v>
      </c>
      <c r="D7" s="13" t="s">
        <v>31</v>
      </c>
      <c r="E7" s="13" t="s">
        <v>26</v>
      </c>
      <c r="F7" s="13" t="s">
        <v>9</v>
      </c>
      <c r="G7" s="13" t="s">
        <v>11</v>
      </c>
      <c r="H7" s="15">
        <v>44897</v>
      </c>
      <c r="I7" s="13">
        <v>1</v>
      </c>
    </row>
    <row r="8" spans="1:9" x14ac:dyDescent="0.2">
      <c r="A8" s="13" t="s">
        <v>24</v>
      </c>
      <c r="B8" s="13" t="s">
        <v>33</v>
      </c>
      <c r="C8" s="13" t="s">
        <v>32</v>
      </c>
      <c r="D8" s="13" t="s">
        <v>14</v>
      </c>
      <c r="E8" s="13" t="s">
        <v>26</v>
      </c>
      <c r="F8" s="13" t="s">
        <v>9</v>
      </c>
      <c r="G8" s="13" t="s">
        <v>18</v>
      </c>
      <c r="H8" s="15">
        <v>44897</v>
      </c>
      <c r="I8" s="13">
        <v>1</v>
      </c>
    </row>
    <row r="9" spans="1:9" x14ac:dyDescent="0.2">
      <c r="A9" s="13" t="s">
        <v>34</v>
      </c>
      <c r="B9" s="13" t="s">
        <v>35</v>
      </c>
      <c r="C9" s="13" t="s">
        <v>37</v>
      </c>
      <c r="D9" s="13" t="s">
        <v>14</v>
      </c>
      <c r="E9" s="13" t="s">
        <v>36</v>
      </c>
      <c r="F9" s="13" t="s">
        <v>9</v>
      </c>
      <c r="G9" s="13" t="s">
        <v>18</v>
      </c>
      <c r="H9" s="15">
        <v>44897</v>
      </c>
      <c r="I9" s="13">
        <v>1</v>
      </c>
    </row>
    <row r="10" spans="1:9" x14ac:dyDescent="0.2">
      <c r="A10" s="13" t="s">
        <v>38</v>
      </c>
      <c r="B10" s="13" t="s">
        <v>40</v>
      </c>
      <c r="C10" s="13" t="s">
        <v>39</v>
      </c>
      <c r="D10" s="13" t="s">
        <v>14</v>
      </c>
      <c r="E10" s="13" t="s">
        <v>529</v>
      </c>
      <c r="F10" s="13" t="s">
        <v>9</v>
      </c>
      <c r="G10" s="13" t="s">
        <v>11</v>
      </c>
      <c r="H10" s="15">
        <v>44897</v>
      </c>
      <c r="I10" s="13">
        <v>1</v>
      </c>
    </row>
    <row r="11" spans="1:9" x14ac:dyDescent="0.2">
      <c r="A11" s="13" t="s">
        <v>38</v>
      </c>
      <c r="B11" s="13" t="s">
        <v>41</v>
      </c>
      <c r="C11" s="13" t="s">
        <v>42</v>
      </c>
      <c r="D11" s="13" t="s">
        <v>31</v>
      </c>
      <c r="E11" s="13" t="s">
        <v>529</v>
      </c>
      <c r="F11" s="13" t="s">
        <v>9</v>
      </c>
      <c r="G11" s="13" t="s">
        <v>11</v>
      </c>
      <c r="H11" s="15">
        <v>44897</v>
      </c>
      <c r="I11" s="13">
        <v>1</v>
      </c>
    </row>
    <row r="12" spans="1:9" x14ac:dyDescent="0.2">
      <c r="A12" s="13" t="s">
        <v>38</v>
      </c>
      <c r="B12" s="13" t="s">
        <v>43</v>
      </c>
      <c r="C12" s="13" t="s">
        <v>44</v>
      </c>
      <c r="D12" s="13" t="s">
        <v>14</v>
      </c>
      <c r="E12" s="13" t="s">
        <v>529</v>
      </c>
      <c r="F12" s="13" t="s">
        <v>9</v>
      </c>
      <c r="G12" s="13" t="s">
        <v>11</v>
      </c>
      <c r="H12" s="15">
        <v>44897</v>
      </c>
      <c r="I12" s="13">
        <v>1</v>
      </c>
    </row>
    <row r="13" spans="1:9" x14ac:dyDescent="0.2">
      <c r="A13" s="13" t="s">
        <v>38</v>
      </c>
      <c r="B13" s="13" t="s">
        <v>45</v>
      </c>
      <c r="C13" s="13" t="s">
        <v>46</v>
      </c>
      <c r="D13" s="13" t="s">
        <v>47</v>
      </c>
      <c r="E13" s="13" t="s">
        <v>529</v>
      </c>
      <c r="F13" s="13" t="s">
        <v>9</v>
      </c>
      <c r="G13" s="13" t="s">
        <v>11</v>
      </c>
      <c r="H13" s="15">
        <v>44897</v>
      </c>
      <c r="I13" s="13">
        <v>1</v>
      </c>
    </row>
    <row r="14" spans="1:9" x14ac:dyDescent="0.2">
      <c r="A14" s="13" t="s">
        <v>38</v>
      </c>
      <c r="B14" s="13" t="s">
        <v>48</v>
      </c>
      <c r="C14" s="13" t="s">
        <v>49</v>
      </c>
      <c r="D14" s="13" t="s">
        <v>14</v>
      </c>
      <c r="E14" s="13" t="s">
        <v>529</v>
      </c>
      <c r="F14" s="13" t="s">
        <v>9</v>
      </c>
      <c r="G14" s="13" t="s">
        <v>11</v>
      </c>
      <c r="H14" s="15">
        <v>44897</v>
      </c>
      <c r="I14" s="13">
        <v>1</v>
      </c>
    </row>
    <row r="15" spans="1:9" x14ac:dyDescent="0.2">
      <c r="A15" s="13" t="s">
        <v>38</v>
      </c>
      <c r="B15" s="13" t="s">
        <v>50</v>
      </c>
      <c r="C15" s="13" t="s">
        <v>51</v>
      </c>
      <c r="D15" s="13" t="s">
        <v>47</v>
      </c>
      <c r="E15" s="13" t="s">
        <v>529</v>
      </c>
      <c r="F15" s="13" t="s">
        <v>9</v>
      </c>
      <c r="G15" s="13" t="s">
        <v>11</v>
      </c>
      <c r="H15" s="15">
        <v>44897</v>
      </c>
      <c r="I15" s="13">
        <v>1</v>
      </c>
    </row>
    <row r="16" spans="1:9" x14ac:dyDescent="0.2">
      <c r="A16" s="13" t="s">
        <v>38</v>
      </c>
      <c r="B16" s="13" t="s">
        <v>156</v>
      </c>
      <c r="C16" s="13" t="s">
        <v>52</v>
      </c>
      <c r="D16" s="13" t="s">
        <v>53</v>
      </c>
      <c r="E16" s="13" t="s">
        <v>529</v>
      </c>
      <c r="F16" s="13" t="s">
        <v>9</v>
      </c>
      <c r="G16" s="13" t="s">
        <v>18</v>
      </c>
      <c r="H16" s="15">
        <v>44970</v>
      </c>
      <c r="I16" s="13">
        <v>1</v>
      </c>
    </row>
    <row r="17" spans="1:9" x14ac:dyDescent="0.2">
      <c r="A17" s="13" t="s">
        <v>38</v>
      </c>
      <c r="B17" s="13" t="s">
        <v>157</v>
      </c>
      <c r="C17" s="13" t="s">
        <v>158</v>
      </c>
      <c r="D17" s="13" t="s">
        <v>14</v>
      </c>
      <c r="E17" s="13" t="s">
        <v>529</v>
      </c>
      <c r="F17" s="13" t="s">
        <v>9</v>
      </c>
      <c r="G17" s="13" t="s">
        <v>11</v>
      </c>
      <c r="H17" s="15">
        <v>44970</v>
      </c>
      <c r="I17" s="13">
        <v>1</v>
      </c>
    </row>
    <row r="18" spans="1:9" x14ac:dyDescent="0.2">
      <c r="A18" s="13" t="s">
        <v>54</v>
      </c>
      <c r="B18" s="13" t="s">
        <v>55</v>
      </c>
      <c r="C18" s="13" t="s">
        <v>57</v>
      </c>
      <c r="D18" s="13" t="s">
        <v>14</v>
      </c>
      <c r="E18" s="13" t="s">
        <v>56</v>
      </c>
      <c r="F18" s="13" t="s">
        <v>9</v>
      </c>
      <c r="G18" s="13" t="s">
        <v>18</v>
      </c>
      <c r="H18" s="15">
        <v>44897</v>
      </c>
      <c r="I18" s="13">
        <v>1</v>
      </c>
    </row>
    <row r="19" spans="1:9" x14ac:dyDescent="0.2">
      <c r="A19" s="13" t="s">
        <v>54</v>
      </c>
      <c r="B19" s="13" t="s">
        <v>58</v>
      </c>
      <c r="C19" s="13" t="s">
        <v>59</v>
      </c>
      <c r="D19" s="13" t="s">
        <v>47</v>
      </c>
      <c r="E19" s="13" t="s">
        <v>56</v>
      </c>
      <c r="F19" s="13" t="s">
        <v>9</v>
      </c>
      <c r="G19" s="13" t="s">
        <v>18</v>
      </c>
      <c r="H19" s="15">
        <v>44897</v>
      </c>
      <c r="I19" s="13">
        <v>1</v>
      </c>
    </row>
    <row r="20" spans="1:9" x14ac:dyDescent="0.2">
      <c r="A20" s="13" t="s">
        <v>60</v>
      </c>
      <c r="B20" s="13" t="s">
        <v>61</v>
      </c>
      <c r="C20" s="13" t="s">
        <v>62</v>
      </c>
      <c r="D20" s="13" t="s">
        <v>14</v>
      </c>
      <c r="E20" s="13" t="s">
        <v>458</v>
      </c>
      <c r="F20" s="13" t="s">
        <v>9</v>
      </c>
      <c r="G20" s="13" t="s">
        <v>18</v>
      </c>
      <c r="H20" s="15">
        <v>44897</v>
      </c>
      <c r="I20" s="13">
        <v>1</v>
      </c>
    </row>
    <row r="21" spans="1:9" x14ac:dyDescent="0.2">
      <c r="A21" s="13" t="s">
        <v>60</v>
      </c>
      <c r="B21" s="13" t="s">
        <v>63</v>
      </c>
      <c r="C21" s="13" t="s">
        <v>64</v>
      </c>
      <c r="D21" s="13" t="s">
        <v>31</v>
      </c>
      <c r="E21" s="13" t="s">
        <v>458</v>
      </c>
      <c r="F21" s="13" t="s">
        <v>9</v>
      </c>
      <c r="G21" s="13" t="s">
        <v>18</v>
      </c>
      <c r="H21" s="15">
        <v>44897</v>
      </c>
      <c r="I21" s="13">
        <v>1</v>
      </c>
    </row>
    <row r="22" spans="1:9" x14ac:dyDescent="0.2">
      <c r="A22" s="13" t="s">
        <v>65</v>
      </c>
      <c r="B22" s="13" t="s">
        <v>66</v>
      </c>
      <c r="C22" s="13" t="s">
        <v>67</v>
      </c>
      <c r="D22" s="13" t="s">
        <v>14</v>
      </c>
      <c r="E22" s="13" t="s">
        <v>68</v>
      </c>
      <c r="F22" s="13" t="s">
        <v>9</v>
      </c>
      <c r="G22" s="13" t="s">
        <v>18</v>
      </c>
      <c r="H22" s="15">
        <v>44897</v>
      </c>
      <c r="I22" s="13">
        <v>1</v>
      </c>
    </row>
    <row r="23" spans="1:9" x14ac:dyDescent="0.2">
      <c r="A23" s="13" t="s">
        <v>69</v>
      </c>
      <c r="B23" s="13" t="s">
        <v>71</v>
      </c>
      <c r="C23" s="13" t="s">
        <v>70</v>
      </c>
      <c r="D23" s="13" t="s">
        <v>14</v>
      </c>
      <c r="E23" s="13" t="s">
        <v>531</v>
      </c>
      <c r="F23" s="13" t="s">
        <v>9</v>
      </c>
      <c r="G23" s="13" t="s">
        <v>18</v>
      </c>
      <c r="H23" s="15">
        <v>44904</v>
      </c>
      <c r="I23" s="13">
        <v>1</v>
      </c>
    </row>
    <row r="24" spans="1:9" x14ac:dyDescent="0.2">
      <c r="A24" s="13" t="s">
        <v>72</v>
      </c>
      <c r="B24" s="13" t="s">
        <v>73</v>
      </c>
      <c r="C24" s="13" t="s">
        <v>74</v>
      </c>
      <c r="D24" s="13" t="s">
        <v>31</v>
      </c>
      <c r="E24" s="13" t="s">
        <v>530</v>
      </c>
      <c r="F24" s="13" t="s">
        <v>9</v>
      </c>
      <c r="G24" s="13" t="s">
        <v>18</v>
      </c>
      <c r="H24" s="15">
        <v>44904</v>
      </c>
      <c r="I24" s="13">
        <v>1</v>
      </c>
    </row>
    <row r="25" spans="1:9" x14ac:dyDescent="0.2">
      <c r="A25" s="13" t="s">
        <v>75</v>
      </c>
      <c r="B25" s="13" t="s">
        <v>76</v>
      </c>
      <c r="C25" s="13" t="s">
        <v>77</v>
      </c>
      <c r="D25" s="13" t="s">
        <v>14</v>
      </c>
      <c r="E25" s="13" t="s">
        <v>84</v>
      </c>
      <c r="F25" s="13" t="s">
        <v>9</v>
      </c>
      <c r="G25" s="13" t="s">
        <v>18</v>
      </c>
      <c r="H25" s="15">
        <v>44904</v>
      </c>
      <c r="I25" s="13">
        <v>1</v>
      </c>
    </row>
    <row r="26" spans="1:9" x14ac:dyDescent="0.2">
      <c r="A26" s="13" t="s">
        <v>75</v>
      </c>
      <c r="B26" s="13" t="s">
        <v>78</v>
      </c>
      <c r="C26" s="13" t="s">
        <v>79</v>
      </c>
      <c r="D26" s="13" t="s">
        <v>14</v>
      </c>
      <c r="E26" s="13" t="s">
        <v>84</v>
      </c>
      <c r="F26" s="13" t="s">
        <v>9</v>
      </c>
      <c r="G26" s="13" t="s">
        <v>18</v>
      </c>
      <c r="H26" s="15">
        <v>44904</v>
      </c>
      <c r="I26" s="13">
        <v>1</v>
      </c>
    </row>
    <row r="27" spans="1:9" x14ac:dyDescent="0.2">
      <c r="A27" s="13" t="s">
        <v>80</v>
      </c>
      <c r="B27" s="13" t="s">
        <v>81</v>
      </c>
      <c r="C27" s="13" t="s">
        <v>82</v>
      </c>
      <c r="D27" s="13" t="s">
        <v>31</v>
      </c>
      <c r="E27" s="13" t="s">
        <v>83</v>
      </c>
      <c r="F27" s="13" t="s">
        <v>9</v>
      </c>
      <c r="G27" s="13" t="s">
        <v>18</v>
      </c>
      <c r="H27" s="15">
        <v>44909</v>
      </c>
      <c r="I27" s="13">
        <v>1</v>
      </c>
    </row>
    <row r="28" spans="1:9" x14ac:dyDescent="0.2">
      <c r="A28" s="13" t="s">
        <v>80</v>
      </c>
      <c r="B28" s="13" t="s">
        <v>85</v>
      </c>
      <c r="C28" s="13" t="s">
        <v>86</v>
      </c>
      <c r="D28" s="13" t="s">
        <v>47</v>
      </c>
      <c r="E28" s="13" t="s">
        <v>83</v>
      </c>
      <c r="F28" s="13" t="s">
        <v>9</v>
      </c>
      <c r="G28" s="13" t="s">
        <v>18</v>
      </c>
      <c r="H28" s="15">
        <v>44909</v>
      </c>
      <c r="I28" s="13">
        <v>1</v>
      </c>
    </row>
    <row r="29" spans="1:9" x14ac:dyDescent="0.2">
      <c r="A29" s="13" t="s">
        <v>80</v>
      </c>
      <c r="B29" s="13" t="s">
        <v>87</v>
      </c>
      <c r="C29" s="13" t="s">
        <v>88</v>
      </c>
      <c r="D29" s="13" t="s">
        <v>14</v>
      </c>
      <c r="E29" s="13" t="s">
        <v>83</v>
      </c>
      <c r="F29" s="13" t="s">
        <v>9</v>
      </c>
      <c r="G29" s="13" t="s">
        <v>18</v>
      </c>
      <c r="H29" s="15">
        <v>44909</v>
      </c>
      <c r="I29" s="13">
        <v>1</v>
      </c>
    </row>
    <row r="30" spans="1:9" x14ac:dyDescent="0.2">
      <c r="A30" s="13" t="s">
        <v>80</v>
      </c>
      <c r="B30" s="13" t="s">
        <v>89</v>
      </c>
      <c r="C30" s="13" t="s">
        <v>90</v>
      </c>
      <c r="D30" s="13" t="s">
        <v>27</v>
      </c>
      <c r="E30" s="13" t="s">
        <v>83</v>
      </c>
      <c r="F30" s="13" t="s">
        <v>9</v>
      </c>
      <c r="G30" s="13" t="s">
        <v>18</v>
      </c>
      <c r="H30" s="15">
        <v>44909</v>
      </c>
      <c r="I30" s="13">
        <v>1</v>
      </c>
    </row>
    <row r="31" spans="1:9" x14ac:dyDescent="0.2">
      <c r="A31" s="13" t="s">
        <v>91</v>
      </c>
      <c r="B31" s="13" t="s">
        <v>92</v>
      </c>
      <c r="C31" s="13" t="s">
        <v>93</v>
      </c>
      <c r="D31" s="13" t="s">
        <v>27</v>
      </c>
      <c r="E31" s="13" t="s">
        <v>527</v>
      </c>
      <c r="F31" s="13" t="s">
        <v>9</v>
      </c>
      <c r="G31" s="13" t="s">
        <v>18</v>
      </c>
      <c r="H31" s="15">
        <v>44914</v>
      </c>
      <c r="I31" s="13">
        <v>1</v>
      </c>
    </row>
    <row r="32" spans="1:9" x14ac:dyDescent="0.2">
      <c r="A32" s="13" t="s">
        <v>91</v>
      </c>
      <c r="B32" s="13" t="s">
        <v>94</v>
      </c>
      <c r="C32" s="13" t="s">
        <v>95</v>
      </c>
      <c r="D32" s="13" t="s">
        <v>31</v>
      </c>
      <c r="E32" s="13" t="s">
        <v>527</v>
      </c>
      <c r="F32" s="13" t="s">
        <v>9</v>
      </c>
      <c r="G32" s="13" t="s">
        <v>18</v>
      </c>
      <c r="H32" s="15">
        <v>44914</v>
      </c>
      <c r="I32" s="13">
        <v>1</v>
      </c>
    </row>
    <row r="33" spans="1:9" x14ac:dyDescent="0.2">
      <c r="A33" s="13" t="s">
        <v>96</v>
      </c>
      <c r="B33" s="13" t="s">
        <v>97</v>
      </c>
      <c r="C33" s="13" t="s">
        <v>98</v>
      </c>
      <c r="D33" s="13" t="s">
        <v>99</v>
      </c>
      <c r="E33" s="13" t="s">
        <v>100</v>
      </c>
      <c r="F33" s="13" t="s">
        <v>9</v>
      </c>
      <c r="G33" s="13" t="s">
        <v>18</v>
      </c>
      <c r="H33" s="15">
        <v>44914</v>
      </c>
      <c r="I33" s="13">
        <v>1</v>
      </c>
    </row>
    <row r="34" spans="1:9" x14ac:dyDescent="0.2">
      <c r="A34" s="13" t="s">
        <v>96</v>
      </c>
      <c r="B34" s="13" t="s">
        <v>102</v>
      </c>
      <c r="C34" s="13" t="s">
        <v>101</v>
      </c>
      <c r="D34" s="13" t="s">
        <v>14</v>
      </c>
      <c r="E34" s="13" t="s">
        <v>100</v>
      </c>
      <c r="F34" s="13" t="s">
        <v>9</v>
      </c>
      <c r="G34" s="13" t="s">
        <v>18</v>
      </c>
      <c r="H34" s="15">
        <v>44914</v>
      </c>
      <c r="I34" s="13">
        <v>1</v>
      </c>
    </row>
    <row r="35" spans="1:9" x14ac:dyDescent="0.2">
      <c r="A35" s="13" t="s">
        <v>103</v>
      </c>
      <c r="B35" s="13" t="s">
        <v>104</v>
      </c>
      <c r="C35" s="13" t="s">
        <v>105</v>
      </c>
      <c r="D35" s="13" t="s">
        <v>31</v>
      </c>
      <c r="E35" s="13" t="s">
        <v>537</v>
      </c>
      <c r="F35" s="13" t="s">
        <v>9</v>
      </c>
      <c r="G35" s="13" t="s">
        <v>18</v>
      </c>
      <c r="H35" s="15">
        <v>44914</v>
      </c>
      <c r="I35" s="13">
        <v>1</v>
      </c>
    </row>
    <row r="36" spans="1:9" x14ac:dyDescent="0.2">
      <c r="A36" s="13" t="s">
        <v>106</v>
      </c>
      <c r="B36" s="13" t="s">
        <v>107</v>
      </c>
      <c r="C36" s="13" t="s">
        <v>108</v>
      </c>
      <c r="D36" s="13" t="s">
        <v>47</v>
      </c>
      <c r="E36" s="13" t="s">
        <v>526</v>
      </c>
      <c r="F36" s="13" t="s">
        <v>109</v>
      </c>
      <c r="G36" s="13" t="s">
        <v>18</v>
      </c>
      <c r="H36" s="15">
        <v>44921</v>
      </c>
      <c r="I36" s="13">
        <v>1</v>
      </c>
    </row>
    <row r="37" spans="1:9" x14ac:dyDescent="0.2">
      <c r="A37" s="13" t="s">
        <v>110</v>
      </c>
      <c r="B37" s="13" t="s">
        <v>111</v>
      </c>
      <c r="C37" s="13" t="s">
        <v>112</v>
      </c>
      <c r="D37" s="13" t="s">
        <v>27</v>
      </c>
      <c r="E37" s="13" t="s">
        <v>532</v>
      </c>
      <c r="F37" s="13" t="s">
        <v>113</v>
      </c>
      <c r="G37" s="13" t="s">
        <v>18</v>
      </c>
      <c r="H37" s="15">
        <v>44921</v>
      </c>
      <c r="I37" s="13">
        <v>1</v>
      </c>
    </row>
    <row r="38" spans="1:9" x14ac:dyDescent="0.2">
      <c r="A38" s="13" t="s">
        <v>110</v>
      </c>
      <c r="B38" s="13" t="s">
        <v>114</v>
      </c>
      <c r="C38" s="13" t="s">
        <v>155</v>
      </c>
      <c r="D38" s="13" t="s">
        <v>47</v>
      </c>
      <c r="E38" s="13" t="s">
        <v>532</v>
      </c>
      <c r="F38" s="13" t="s">
        <v>113</v>
      </c>
      <c r="G38" s="13" t="s">
        <v>18</v>
      </c>
      <c r="H38" s="15">
        <v>44921</v>
      </c>
      <c r="I38" s="13">
        <v>1</v>
      </c>
    </row>
    <row r="39" spans="1:9" x14ac:dyDescent="0.2">
      <c r="A39" s="13" t="s">
        <v>115</v>
      </c>
      <c r="B39" s="13" t="s">
        <v>116</v>
      </c>
      <c r="C39" s="13" t="s">
        <v>117</v>
      </c>
      <c r="D39" s="13" t="s">
        <v>118</v>
      </c>
      <c r="E39" s="13" t="s">
        <v>525</v>
      </c>
      <c r="F39" s="13" t="s">
        <v>534</v>
      </c>
      <c r="G39" s="13" t="s">
        <v>18</v>
      </c>
      <c r="H39" s="15">
        <v>44956</v>
      </c>
      <c r="I39" s="13">
        <v>1</v>
      </c>
    </row>
    <row r="40" spans="1:9" x14ac:dyDescent="0.2">
      <c r="A40" s="13" t="s">
        <v>115</v>
      </c>
      <c r="B40" s="13" t="s">
        <v>119</v>
      </c>
      <c r="C40" s="13" t="s">
        <v>120</v>
      </c>
      <c r="D40" s="13" t="s">
        <v>121</v>
      </c>
      <c r="E40" s="13" t="s">
        <v>525</v>
      </c>
      <c r="F40" s="13" t="s">
        <v>534</v>
      </c>
      <c r="G40" s="13" t="s">
        <v>11</v>
      </c>
      <c r="H40" s="15">
        <v>44956</v>
      </c>
      <c r="I40" s="13">
        <v>1</v>
      </c>
    </row>
    <row r="41" spans="1:9" x14ac:dyDescent="0.2">
      <c r="A41" s="13" t="s">
        <v>115</v>
      </c>
      <c r="B41" s="13" t="s">
        <v>122</v>
      </c>
      <c r="C41" s="13" t="s">
        <v>123</v>
      </c>
      <c r="D41" s="13" t="s">
        <v>121</v>
      </c>
      <c r="E41" s="13" t="s">
        <v>525</v>
      </c>
      <c r="F41" s="13" t="s">
        <v>534</v>
      </c>
      <c r="G41" s="13" t="s">
        <v>11</v>
      </c>
      <c r="H41" s="15">
        <v>44956</v>
      </c>
      <c r="I41" s="13">
        <v>1</v>
      </c>
    </row>
    <row r="42" spans="1:9" x14ac:dyDescent="0.2">
      <c r="A42" s="13" t="s">
        <v>115</v>
      </c>
      <c r="B42" s="13" t="s">
        <v>124</v>
      </c>
      <c r="C42" s="13" t="s">
        <v>125</v>
      </c>
      <c r="D42" s="13" t="s">
        <v>121</v>
      </c>
      <c r="E42" s="13" t="s">
        <v>525</v>
      </c>
      <c r="F42" s="13" t="s">
        <v>534</v>
      </c>
      <c r="G42" s="13" t="s">
        <v>11</v>
      </c>
      <c r="H42" s="15">
        <v>44956</v>
      </c>
      <c r="I42" s="13">
        <v>1</v>
      </c>
    </row>
    <row r="43" spans="1:9" x14ac:dyDescent="0.2">
      <c r="A43" s="13" t="s">
        <v>115</v>
      </c>
      <c r="B43" s="13" t="s">
        <v>126</v>
      </c>
      <c r="C43" s="13" t="s">
        <v>127</v>
      </c>
      <c r="D43" s="13" t="s">
        <v>121</v>
      </c>
      <c r="E43" s="13" t="s">
        <v>525</v>
      </c>
      <c r="F43" s="13" t="s">
        <v>534</v>
      </c>
      <c r="G43" s="13" t="s">
        <v>11</v>
      </c>
      <c r="H43" s="15">
        <v>44956</v>
      </c>
      <c r="I43" s="13">
        <v>1</v>
      </c>
    </row>
    <row r="44" spans="1:9" x14ac:dyDescent="0.2">
      <c r="A44" s="13" t="s">
        <v>115</v>
      </c>
      <c r="B44" s="13" t="s">
        <v>128</v>
      </c>
      <c r="C44" s="13" t="s">
        <v>129</v>
      </c>
      <c r="D44" s="13" t="s">
        <v>121</v>
      </c>
      <c r="E44" s="13" t="s">
        <v>525</v>
      </c>
      <c r="F44" s="13" t="s">
        <v>534</v>
      </c>
      <c r="G44" s="13" t="s">
        <v>11</v>
      </c>
      <c r="H44" s="15">
        <v>44956</v>
      </c>
      <c r="I44" s="13">
        <v>1</v>
      </c>
    </row>
    <row r="45" spans="1:9" x14ac:dyDescent="0.2">
      <c r="A45" s="13" t="s">
        <v>115</v>
      </c>
      <c r="B45" s="13" t="s">
        <v>130</v>
      </c>
      <c r="C45" s="13" t="s">
        <v>131</v>
      </c>
      <c r="D45" s="13" t="s">
        <v>121</v>
      </c>
      <c r="E45" s="13" t="s">
        <v>525</v>
      </c>
      <c r="F45" s="13" t="s">
        <v>534</v>
      </c>
      <c r="G45" s="13" t="s">
        <v>11</v>
      </c>
      <c r="H45" s="15">
        <v>44956</v>
      </c>
      <c r="I45" s="13">
        <v>1</v>
      </c>
    </row>
    <row r="46" spans="1:9" x14ac:dyDescent="0.2">
      <c r="A46" s="13" t="s">
        <v>115</v>
      </c>
      <c r="B46" s="13" t="s">
        <v>132</v>
      </c>
      <c r="C46" s="13" t="s">
        <v>133</v>
      </c>
      <c r="D46" s="13" t="s">
        <v>121</v>
      </c>
      <c r="E46" s="13" t="s">
        <v>525</v>
      </c>
      <c r="F46" s="13" t="s">
        <v>534</v>
      </c>
      <c r="G46" s="13" t="s">
        <v>11</v>
      </c>
      <c r="H46" s="15">
        <v>44956</v>
      </c>
      <c r="I46" s="13">
        <v>1</v>
      </c>
    </row>
    <row r="47" spans="1:9" x14ac:dyDescent="0.2">
      <c r="A47" s="13" t="s">
        <v>115</v>
      </c>
      <c r="B47" s="13" t="s">
        <v>134</v>
      </c>
      <c r="C47" s="13" t="s">
        <v>135</v>
      </c>
      <c r="D47" s="13" t="s">
        <v>136</v>
      </c>
      <c r="E47" s="13" t="s">
        <v>525</v>
      </c>
      <c r="F47" s="13" t="s">
        <v>534</v>
      </c>
      <c r="G47" s="13" t="s">
        <v>18</v>
      </c>
      <c r="H47" s="15">
        <v>44956</v>
      </c>
      <c r="I47" s="13">
        <v>1</v>
      </c>
    </row>
    <row r="48" spans="1:9" x14ac:dyDescent="0.2">
      <c r="A48" s="13" t="s">
        <v>115</v>
      </c>
      <c r="B48" s="13" t="s">
        <v>137</v>
      </c>
      <c r="C48" s="13" t="s">
        <v>138</v>
      </c>
      <c r="D48" s="13" t="s">
        <v>121</v>
      </c>
      <c r="E48" s="13" t="s">
        <v>525</v>
      </c>
      <c r="F48" s="13" t="s">
        <v>534</v>
      </c>
      <c r="G48" s="13" t="s">
        <v>11</v>
      </c>
      <c r="H48" s="15">
        <v>44956</v>
      </c>
      <c r="I48" s="13">
        <v>1</v>
      </c>
    </row>
    <row r="49" spans="1:9" x14ac:dyDescent="0.2">
      <c r="A49" s="13" t="s">
        <v>115</v>
      </c>
      <c r="B49" s="13" t="s">
        <v>139</v>
      </c>
      <c r="C49" s="13" t="s">
        <v>140</v>
      </c>
      <c r="D49" s="13" t="s">
        <v>121</v>
      </c>
      <c r="E49" s="13" t="s">
        <v>525</v>
      </c>
      <c r="F49" s="13" t="s">
        <v>534</v>
      </c>
      <c r="G49" s="13" t="s">
        <v>11</v>
      </c>
      <c r="H49" s="15">
        <v>44956</v>
      </c>
      <c r="I49" s="13">
        <v>1</v>
      </c>
    </row>
    <row r="50" spans="1:9" x14ac:dyDescent="0.2">
      <c r="A50" s="13" t="s">
        <v>115</v>
      </c>
      <c r="B50" s="13" t="s">
        <v>141</v>
      </c>
      <c r="C50" s="13" t="s">
        <v>142</v>
      </c>
      <c r="D50" s="13" t="s">
        <v>121</v>
      </c>
      <c r="E50" s="13" t="s">
        <v>525</v>
      </c>
      <c r="F50" s="13" t="s">
        <v>534</v>
      </c>
      <c r="G50" s="13" t="s">
        <v>18</v>
      </c>
      <c r="H50" s="15">
        <v>44956</v>
      </c>
      <c r="I50" s="13">
        <v>1</v>
      </c>
    </row>
    <row r="51" spans="1:9" x14ac:dyDescent="0.2">
      <c r="A51" s="13" t="s">
        <v>115</v>
      </c>
      <c r="B51" s="13" t="s">
        <v>143</v>
      </c>
      <c r="C51" s="13" t="s">
        <v>144</v>
      </c>
      <c r="D51" s="13" t="s">
        <v>145</v>
      </c>
      <c r="E51" s="13" t="s">
        <v>525</v>
      </c>
      <c r="F51" s="13" t="s">
        <v>534</v>
      </c>
      <c r="G51" s="13" t="s">
        <v>18</v>
      </c>
      <c r="H51" s="15">
        <v>44956</v>
      </c>
      <c r="I51" s="13">
        <v>1</v>
      </c>
    </row>
    <row r="52" spans="1:9" x14ac:dyDescent="0.2">
      <c r="A52" s="13" t="s">
        <v>115</v>
      </c>
      <c r="B52" s="13" t="s">
        <v>146</v>
      </c>
      <c r="C52" s="13" t="s">
        <v>147</v>
      </c>
      <c r="D52" s="13" t="s">
        <v>121</v>
      </c>
      <c r="E52" s="13" t="s">
        <v>525</v>
      </c>
      <c r="F52" s="13" t="s">
        <v>534</v>
      </c>
      <c r="G52" s="13" t="s">
        <v>11</v>
      </c>
      <c r="H52" s="15">
        <v>44956</v>
      </c>
      <c r="I52" s="13">
        <v>1</v>
      </c>
    </row>
    <row r="53" spans="1:9" x14ac:dyDescent="0.2">
      <c r="A53" s="13" t="s">
        <v>115</v>
      </c>
      <c r="B53" s="13" t="s">
        <v>148</v>
      </c>
      <c r="C53" s="13" t="s">
        <v>149</v>
      </c>
      <c r="D53" s="13" t="s">
        <v>121</v>
      </c>
      <c r="E53" s="13" t="s">
        <v>525</v>
      </c>
      <c r="F53" s="13" t="s">
        <v>534</v>
      </c>
      <c r="G53" s="13" t="s">
        <v>11</v>
      </c>
      <c r="H53" s="15">
        <v>44956</v>
      </c>
      <c r="I53" s="13">
        <v>1</v>
      </c>
    </row>
    <row r="54" spans="1:9" x14ac:dyDescent="0.2">
      <c r="A54" s="13" t="s">
        <v>159</v>
      </c>
      <c r="B54" s="13" t="s">
        <v>160</v>
      </c>
      <c r="C54" s="13" t="s">
        <v>161</v>
      </c>
      <c r="D54" s="13" t="s">
        <v>121</v>
      </c>
      <c r="E54" s="13" t="s">
        <v>525</v>
      </c>
      <c r="F54" s="13" t="s">
        <v>535</v>
      </c>
      <c r="G54" s="13" t="s">
        <v>11</v>
      </c>
      <c r="H54" s="15">
        <v>44992</v>
      </c>
      <c r="I54" s="13">
        <v>1</v>
      </c>
    </row>
    <row r="55" spans="1:9" x14ac:dyDescent="0.2">
      <c r="A55" s="13" t="s">
        <v>159</v>
      </c>
      <c r="B55" s="13" t="s">
        <v>162</v>
      </c>
      <c r="C55" s="13" t="s">
        <v>163</v>
      </c>
      <c r="D55" s="13" t="s">
        <v>14</v>
      </c>
      <c r="E55" s="13" t="s">
        <v>525</v>
      </c>
      <c r="F55" s="13" t="s">
        <v>535</v>
      </c>
      <c r="G55" s="13" t="s">
        <v>11</v>
      </c>
      <c r="H55" s="15">
        <v>44992</v>
      </c>
      <c r="I55" s="13">
        <v>1</v>
      </c>
    </row>
    <row r="56" spans="1:9" x14ac:dyDescent="0.2">
      <c r="A56" s="13" t="s">
        <v>159</v>
      </c>
      <c r="B56" s="13" t="s">
        <v>164</v>
      </c>
      <c r="C56" s="13" t="s">
        <v>165</v>
      </c>
      <c r="D56" s="13" t="s">
        <v>121</v>
      </c>
      <c r="E56" s="13" t="s">
        <v>525</v>
      </c>
      <c r="F56" s="13" t="s">
        <v>535</v>
      </c>
      <c r="G56" s="13" t="s">
        <v>18</v>
      </c>
      <c r="H56" s="15">
        <v>44992</v>
      </c>
      <c r="I56" s="13">
        <v>1</v>
      </c>
    </row>
    <row r="57" spans="1:9" x14ac:dyDescent="0.2">
      <c r="A57" s="13" t="s">
        <v>159</v>
      </c>
      <c r="B57" s="13" t="s">
        <v>166</v>
      </c>
      <c r="C57" s="13" t="s">
        <v>167</v>
      </c>
      <c r="D57" s="13" t="s">
        <v>121</v>
      </c>
      <c r="E57" s="13" t="s">
        <v>525</v>
      </c>
      <c r="F57" s="13" t="s">
        <v>535</v>
      </c>
      <c r="G57" s="13" t="s">
        <v>11</v>
      </c>
      <c r="H57" s="15">
        <v>44992</v>
      </c>
      <c r="I57" s="13">
        <v>1</v>
      </c>
    </row>
    <row r="58" spans="1:9" x14ac:dyDescent="0.2">
      <c r="A58" s="13" t="s">
        <v>168</v>
      </c>
      <c r="B58" s="13" t="s">
        <v>169</v>
      </c>
      <c r="C58" s="13" t="s">
        <v>170</v>
      </c>
      <c r="D58" s="13" t="s">
        <v>14</v>
      </c>
      <c r="E58" s="13" t="s">
        <v>171</v>
      </c>
      <c r="F58" s="13" t="s">
        <v>9</v>
      </c>
      <c r="G58" s="13" t="s">
        <v>18</v>
      </c>
      <c r="H58" s="15">
        <v>44992</v>
      </c>
      <c r="I58" s="13">
        <v>1</v>
      </c>
    </row>
    <row r="59" spans="1:9" x14ac:dyDescent="0.2">
      <c r="A59" s="13" t="s">
        <v>168</v>
      </c>
      <c r="B59" s="13" t="s">
        <v>172</v>
      </c>
      <c r="C59" s="13" t="s">
        <v>173</v>
      </c>
      <c r="D59" s="13" t="s">
        <v>14</v>
      </c>
      <c r="E59" s="13" t="s">
        <v>171</v>
      </c>
      <c r="F59" s="13" t="s">
        <v>9</v>
      </c>
      <c r="G59" s="13" t="s">
        <v>18</v>
      </c>
      <c r="H59" s="15">
        <v>44992</v>
      </c>
      <c r="I59" s="13">
        <v>1</v>
      </c>
    </row>
    <row r="60" spans="1:9" x14ac:dyDescent="0.2">
      <c r="A60" s="13" t="s">
        <v>168</v>
      </c>
      <c r="B60" s="13" t="s">
        <v>174</v>
      </c>
      <c r="C60" s="13" t="s">
        <v>175</v>
      </c>
      <c r="D60" s="13" t="s">
        <v>14</v>
      </c>
      <c r="E60" s="13" t="s">
        <v>171</v>
      </c>
      <c r="F60" s="13" t="s">
        <v>9</v>
      </c>
      <c r="G60" s="13" t="s">
        <v>18</v>
      </c>
      <c r="H60" s="15">
        <v>44992</v>
      </c>
      <c r="I60" s="13">
        <v>1</v>
      </c>
    </row>
    <row r="61" spans="1:9" x14ac:dyDescent="0.2">
      <c r="A61" s="13" t="s">
        <v>176</v>
      </c>
      <c r="B61" s="13" t="s">
        <v>177</v>
      </c>
      <c r="C61" s="13" t="s">
        <v>178</v>
      </c>
      <c r="D61" s="13" t="s">
        <v>31</v>
      </c>
      <c r="E61" s="13" t="s">
        <v>180</v>
      </c>
      <c r="F61" s="13" t="s">
        <v>179</v>
      </c>
      <c r="G61" s="13" t="s">
        <v>11</v>
      </c>
      <c r="H61" s="15">
        <v>44992</v>
      </c>
      <c r="I61" s="13">
        <v>1</v>
      </c>
    </row>
    <row r="62" spans="1:9" x14ac:dyDescent="0.2">
      <c r="A62" s="13" t="s">
        <v>181</v>
      </c>
      <c r="B62" s="13" t="s">
        <v>182</v>
      </c>
      <c r="C62" s="13" t="s">
        <v>183</v>
      </c>
      <c r="D62" s="13" t="s">
        <v>14</v>
      </c>
      <c r="E62" s="13" t="s">
        <v>184</v>
      </c>
      <c r="F62" s="13" t="s">
        <v>9</v>
      </c>
      <c r="G62" s="13" t="s">
        <v>11</v>
      </c>
      <c r="H62" s="15">
        <v>45013</v>
      </c>
      <c r="I62" s="13">
        <v>1</v>
      </c>
    </row>
    <row r="63" spans="1:9" x14ac:dyDescent="0.2">
      <c r="A63" s="13" t="s">
        <v>181</v>
      </c>
      <c r="B63" s="13" t="s">
        <v>185</v>
      </c>
      <c r="C63" s="13" t="s">
        <v>186</v>
      </c>
      <c r="D63" s="13" t="s">
        <v>14</v>
      </c>
      <c r="E63" s="13" t="s">
        <v>184</v>
      </c>
      <c r="F63" s="13" t="s">
        <v>9</v>
      </c>
      <c r="G63" s="13" t="s">
        <v>18</v>
      </c>
      <c r="H63" s="15">
        <v>45013</v>
      </c>
      <c r="I63" s="13">
        <v>1</v>
      </c>
    </row>
    <row r="64" spans="1:9" x14ac:dyDescent="0.2">
      <c r="A64" s="13" t="s">
        <v>189</v>
      </c>
      <c r="B64" s="13" t="s">
        <v>188</v>
      </c>
      <c r="C64" s="13" t="s">
        <v>187</v>
      </c>
      <c r="D64" s="13" t="s">
        <v>14</v>
      </c>
      <c r="E64" s="13" t="s">
        <v>533</v>
      </c>
      <c r="F64" s="13" t="s">
        <v>9</v>
      </c>
      <c r="G64" s="13" t="s">
        <v>18</v>
      </c>
      <c r="H64" s="15">
        <v>45013</v>
      </c>
      <c r="I64" s="13">
        <v>1</v>
      </c>
    </row>
    <row r="65" spans="1:9" x14ac:dyDescent="0.2">
      <c r="A65" s="13" t="s">
        <v>190</v>
      </c>
      <c r="B65" s="13" t="s">
        <v>191</v>
      </c>
      <c r="C65" s="13" t="s">
        <v>192</v>
      </c>
      <c r="D65" s="13" t="s">
        <v>14</v>
      </c>
      <c r="E65" s="13" t="s">
        <v>17</v>
      </c>
      <c r="F65" s="13" t="s">
        <v>193</v>
      </c>
      <c r="G65" s="13" t="s">
        <v>18</v>
      </c>
      <c r="H65" s="15">
        <v>45033</v>
      </c>
      <c r="I65" s="13">
        <v>1</v>
      </c>
    </row>
    <row r="66" spans="1:9" x14ac:dyDescent="0.2">
      <c r="A66" s="13" t="s">
        <v>194</v>
      </c>
      <c r="B66" s="13" t="s">
        <v>195</v>
      </c>
      <c r="C66" s="13" t="s">
        <v>196</v>
      </c>
      <c r="D66" s="13" t="s">
        <v>14</v>
      </c>
      <c r="E66" s="13" t="s">
        <v>171</v>
      </c>
      <c r="F66" s="13" t="s">
        <v>197</v>
      </c>
      <c r="G66" s="13" t="s">
        <v>18</v>
      </c>
      <c r="H66" s="15">
        <v>45033</v>
      </c>
      <c r="I66" s="13">
        <v>1</v>
      </c>
    </row>
    <row r="67" spans="1:9" x14ac:dyDescent="0.2">
      <c r="A67" s="13" t="s">
        <v>194</v>
      </c>
      <c r="B67" s="13" t="s">
        <v>198</v>
      </c>
      <c r="C67" s="13" t="s">
        <v>199</v>
      </c>
      <c r="D67" s="13" t="s">
        <v>14</v>
      </c>
      <c r="E67" s="13" t="s">
        <v>171</v>
      </c>
      <c r="F67" s="13" t="s">
        <v>197</v>
      </c>
      <c r="G67" s="13" t="s">
        <v>18</v>
      </c>
      <c r="H67" s="15">
        <v>45033</v>
      </c>
      <c r="I67" s="13">
        <v>1</v>
      </c>
    </row>
    <row r="68" spans="1:9" x14ac:dyDescent="0.2">
      <c r="A68" s="13" t="s">
        <v>200</v>
      </c>
      <c r="B68" s="13" t="s">
        <v>201</v>
      </c>
      <c r="C68" s="13" t="s">
        <v>202</v>
      </c>
      <c r="D68" s="13" t="s">
        <v>14</v>
      </c>
      <c r="E68" s="13" t="s">
        <v>171</v>
      </c>
      <c r="F68" s="13" t="s">
        <v>203</v>
      </c>
      <c r="G68" s="13" t="s">
        <v>18</v>
      </c>
      <c r="H68" s="15">
        <v>45033</v>
      </c>
      <c r="I68" s="13">
        <v>1</v>
      </c>
    </row>
    <row r="69" spans="1:9" x14ac:dyDescent="0.2">
      <c r="A69" s="13" t="s">
        <v>204</v>
      </c>
      <c r="B69" s="13" t="s">
        <v>205</v>
      </c>
      <c r="C69" s="13" t="s">
        <v>206</v>
      </c>
      <c r="D69" s="13" t="s">
        <v>27</v>
      </c>
      <c r="E69" s="13" t="s">
        <v>56</v>
      </c>
      <c r="F69" s="13" t="s">
        <v>207</v>
      </c>
      <c r="G69" s="13" t="s">
        <v>18</v>
      </c>
      <c r="H69" s="15">
        <v>45033</v>
      </c>
      <c r="I69" s="13">
        <v>1</v>
      </c>
    </row>
    <row r="70" spans="1:9" x14ac:dyDescent="0.2">
      <c r="A70" s="13" t="s">
        <v>204</v>
      </c>
      <c r="B70" s="13" t="s">
        <v>208</v>
      </c>
      <c r="C70" s="13" t="s">
        <v>209</v>
      </c>
      <c r="D70" s="13" t="s">
        <v>14</v>
      </c>
      <c r="E70" s="13" t="s">
        <v>56</v>
      </c>
      <c r="F70" s="13" t="s">
        <v>207</v>
      </c>
      <c r="G70" s="13" t="s">
        <v>18</v>
      </c>
      <c r="H70" s="15">
        <v>45033</v>
      </c>
      <c r="I70" s="13">
        <v>1</v>
      </c>
    </row>
    <row r="71" spans="1:9" x14ac:dyDescent="0.2">
      <c r="A71" s="13" t="s">
        <v>204</v>
      </c>
      <c r="B71" s="13" t="s">
        <v>210</v>
      </c>
      <c r="C71" s="13" t="s">
        <v>211</v>
      </c>
      <c r="D71" s="13" t="s">
        <v>14</v>
      </c>
      <c r="E71" s="13" t="s">
        <v>56</v>
      </c>
      <c r="F71" s="13" t="s">
        <v>207</v>
      </c>
      <c r="G71" s="13" t="s">
        <v>18</v>
      </c>
      <c r="H71" s="15">
        <v>45033</v>
      </c>
      <c r="I71" s="13">
        <v>1</v>
      </c>
    </row>
    <row r="72" spans="1:9" x14ac:dyDescent="0.2">
      <c r="A72" s="13" t="s">
        <v>204</v>
      </c>
      <c r="B72" s="13" t="s">
        <v>212</v>
      </c>
      <c r="C72" s="13" t="s">
        <v>213</v>
      </c>
      <c r="D72" s="13" t="s">
        <v>214</v>
      </c>
      <c r="E72" s="13" t="s">
        <v>56</v>
      </c>
      <c r="F72" s="13" t="s">
        <v>207</v>
      </c>
      <c r="G72" s="13" t="s">
        <v>18</v>
      </c>
      <c r="H72" s="15">
        <v>45033</v>
      </c>
      <c r="I72" s="13">
        <v>1</v>
      </c>
    </row>
    <row r="73" spans="1:9" x14ac:dyDescent="0.2">
      <c r="A73" s="13" t="s">
        <v>215</v>
      </c>
      <c r="B73" s="13" t="s">
        <v>216</v>
      </c>
      <c r="C73" s="13" t="s">
        <v>217</v>
      </c>
      <c r="D73" s="13" t="s">
        <v>14</v>
      </c>
      <c r="E73" s="13" t="s">
        <v>56</v>
      </c>
      <c r="F73" s="13" t="s">
        <v>218</v>
      </c>
      <c r="G73" s="13" t="s">
        <v>18</v>
      </c>
      <c r="H73" s="15">
        <v>45033</v>
      </c>
      <c r="I73" s="13">
        <v>1</v>
      </c>
    </row>
    <row r="74" spans="1:9" x14ac:dyDescent="0.2">
      <c r="A74" s="13" t="s">
        <v>219</v>
      </c>
      <c r="B74" s="13" t="s">
        <v>220</v>
      </c>
      <c r="C74" s="13" t="s">
        <v>221</v>
      </c>
      <c r="D74" s="13" t="s">
        <v>14</v>
      </c>
      <c r="E74" s="13" t="s">
        <v>184</v>
      </c>
      <c r="F74" s="13" t="s">
        <v>222</v>
      </c>
      <c r="G74" s="13" t="s">
        <v>18</v>
      </c>
      <c r="H74" s="15">
        <v>45033</v>
      </c>
      <c r="I74" s="13">
        <v>1</v>
      </c>
    </row>
    <row r="75" spans="1:9" x14ac:dyDescent="0.2">
      <c r="A75" s="13" t="s">
        <v>223</v>
      </c>
      <c r="B75" s="13" t="s">
        <v>224</v>
      </c>
      <c r="C75" s="13" t="s">
        <v>225</v>
      </c>
      <c r="D75" s="13" t="s">
        <v>14</v>
      </c>
      <c r="E75" s="13" t="s">
        <v>84</v>
      </c>
      <c r="F75" s="13" t="s">
        <v>226</v>
      </c>
      <c r="G75" s="13" t="s">
        <v>18</v>
      </c>
      <c r="H75" s="15">
        <v>45033</v>
      </c>
      <c r="I75" s="13">
        <v>1</v>
      </c>
    </row>
    <row r="76" spans="1:9" x14ac:dyDescent="0.2">
      <c r="A76" s="13" t="s">
        <v>227</v>
      </c>
      <c r="B76" s="13" t="s">
        <v>228</v>
      </c>
      <c r="C76" s="13" t="s">
        <v>229</v>
      </c>
      <c r="D76" s="13" t="s">
        <v>53</v>
      </c>
      <c r="E76" s="13" t="s">
        <v>84</v>
      </c>
      <c r="F76" s="13" t="s">
        <v>230</v>
      </c>
      <c r="G76" s="13" t="s">
        <v>18</v>
      </c>
      <c r="H76" s="15">
        <v>45033</v>
      </c>
      <c r="I76" s="13">
        <v>1</v>
      </c>
    </row>
    <row r="77" spans="1:9" x14ac:dyDescent="0.2">
      <c r="A77" s="13" t="s">
        <v>231</v>
      </c>
      <c r="B77" s="13" t="s">
        <v>232</v>
      </c>
      <c r="C77" s="13" t="s">
        <v>233</v>
      </c>
      <c r="D77" s="13" t="s">
        <v>14</v>
      </c>
      <c r="E77" s="13" t="s">
        <v>184</v>
      </c>
      <c r="F77" s="13" t="s">
        <v>234</v>
      </c>
      <c r="G77" s="13" t="s">
        <v>18</v>
      </c>
      <c r="H77" s="15">
        <v>45035</v>
      </c>
      <c r="I77" s="13">
        <v>1</v>
      </c>
    </row>
    <row r="78" spans="1:9" x14ac:dyDescent="0.2">
      <c r="A78" s="13" t="s">
        <v>235</v>
      </c>
      <c r="B78" s="13" t="s">
        <v>236</v>
      </c>
      <c r="C78" s="13" t="s">
        <v>237</v>
      </c>
      <c r="D78" s="13" t="s">
        <v>14</v>
      </c>
      <c r="E78" s="13" t="s">
        <v>238</v>
      </c>
      <c r="F78" s="13" t="s">
        <v>241</v>
      </c>
      <c r="G78" s="13" t="s">
        <v>18</v>
      </c>
      <c r="H78" s="15">
        <v>45041</v>
      </c>
      <c r="I78" s="13">
        <v>1</v>
      </c>
    </row>
    <row r="79" spans="1:9" x14ac:dyDescent="0.2">
      <c r="A79" s="13" t="s">
        <v>235</v>
      </c>
      <c r="B79" s="13" t="s">
        <v>239</v>
      </c>
      <c r="C79" s="13" t="s">
        <v>240</v>
      </c>
      <c r="D79" s="13" t="s">
        <v>53</v>
      </c>
      <c r="E79" s="13" t="s">
        <v>238</v>
      </c>
      <c r="F79" s="13" t="s">
        <v>241</v>
      </c>
      <c r="G79" s="13" t="s">
        <v>18</v>
      </c>
      <c r="H79" s="15">
        <v>45041</v>
      </c>
      <c r="I79" s="13">
        <v>1</v>
      </c>
    </row>
    <row r="80" spans="1:9" x14ac:dyDescent="0.2">
      <c r="A80" s="13" t="s">
        <v>242</v>
      </c>
      <c r="B80" s="13" t="s">
        <v>243</v>
      </c>
      <c r="C80" s="13" t="s">
        <v>244</v>
      </c>
      <c r="D80" s="13" t="s">
        <v>14</v>
      </c>
      <c r="E80" s="13" t="s">
        <v>238</v>
      </c>
      <c r="F80" s="13" t="s">
        <v>245</v>
      </c>
      <c r="G80" s="13" t="s">
        <v>18</v>
      </c>
      <c r="H80" s="15">
        <v>45041</v>
      </c>
      <c r="I80" s="13">
        <v>1</v>
      </c>
    </row>
    <row r="81" spans="1:9" x14ac:dyDescent="0.2">
      <c r="A81" s="13" t="s">
        <v>247</v>
      </c>
      <c r="B81" s="13" t="s">
        <v>248</v>
      </c>
      <c r="C81" s="13" t="s">
        <v>246</v>
      </c>
      <c r="D81" s="13" t="s">
        <v>249</v>
      </c>
      <c r="E81" s="13" t="s">
        <v>100</v>
      </c>
      <c r="F81" s="13" t="s">
        <v>250</v>
      </c>
      <c r="G81" s="13" t="s">
        <v>18</v>
      </c>
      <c r="H81" s="15">
        <v>45064</v>
      </c>
      <c r="I81" s="13">
        <v>1</v>
      </c>
    </row>
    <row r="82" spans="1:9" x14ac:dyDescent="0.2">
      <c r="A82" s="13" t="s">
        <v>247</v>
      </c>
      <c r="B82" s="13" t="s">
        <v>251</v>
      </c>
      <c r="C82" s="13" t="s">
        <v>252</v>
      </c>
      <c r="D82" s="13" t="s">
        <v>249</v>
      </c>
      <c r="E82" s="13" t="s">
        <v>100</v>
      </c>
      <c r="F82" s="13" t="s">
        <v>250</v>
      </c>
      <c r="G82" s="13" t="s">
        <v>18</v>
      </c>
      <c r="H82" s="15">
        <v>45064</v>
      </c>
      <c r="I82" s="13">
        <v>1</v>
      </c>
    </row>
    <row r="83" spans="1:9" x14ac:dyDescent="0.2">
      <c r="A83" s="13" t="s">
        <v>247</v>
      </c>
      <c r="B83" s="13" t="s">
        <v>254</v>
      </c>
      <c r="C83" s="13" t="s">
        <v>253</v>
      </c>
      <c r="D83" s="13" t="s">
        <v>249</v>
      </c>
      <c r="E83" s="13" t="s">
        <v>100</v>
      </c>
      <c r="F83" s="13" t="s">
        <v>250</v>
      </c>
      <c r="G83" s="13" t="s">
        <v>18</v>
      </c>
      <c r="H83" s="15">
        <v>45064</v>
      </c>
      <c r="I83" s="13">
        <v>1</v>
      </c>
    </row>
    <row r="84" spans="1:9" x14ac:dyDescent="0.2">
      <c r="A84" s="13" t="s">
        <v>247</v>
      </c>
      <c r="B84" s="13" t="s">
        <v>255</v>
      </c>
      <c r="C84" s="13" t="s">
        <v>256</v>
      </c>
      <c r="D84" s="13" t="s">
        <v>249</v>
      </c>
      <c r="E84" s="13" t="s">
        <v>100</v>
      </c>
      <c r="F84" s="13" t="s">
        <v>250</v>
      </c>
      <c r="G84" s="13" t="s">
        <v>18</v>
      </c>
      <c r="H84" s="15">
        <v>45064</v>
      </c>
      <c r="I84" s="13">
        <v>1</v>
      </c>
    </row>
    <row r="85" spans="1:9" x14ac:dyDescent="0.2">
      <c r="A85" s="13" t="s">
        <v>259</v>
      </c>
      <c r="B85" s="13" t="s">
        <v>258</v>
      </c>
      <c r="C85" s="13" t="s">
        <v>257</v>
      </c>
      <c r="D85" s="13" t="s">
        <v>14</v>
      </c>
      <c r="E85" s="13" t="s">
        <v>260</v>
      </c>
      <c r="F85" s="13" t="s">
        <v>261</v>
      </c>
      <c r="G85" s="13" t="s">
        <v>18</v>
      </c>
      <c r="H85" s="15">
        <v>45064</v>
      </c>
      <c r="I85" s="13">
        <v>1</v>
      </c>
    </row>
    <row r="86" spans="1:9" x14ac:dyDescent="0.2">
      <c r="A86" s="13" t="s">
        <v>264</v>
      </c>
      <c r="B86" s="13" t="s">
        <v>263</v>
      </c>
      <c r="C86" s="13" t="s">
        <v>262</v>
      </c>
      <c r="D86" s="13" t="s">
        <v>14</v>
      </c>
      <c r="E86" s="13" t="s">
        <v>238</v>
      </c>
      <c r="F86" s="13" t="s">
        <v>265</v>
      </c>
      <c r="G86" s="13" t="s">
        <v>18</v>
      </c>
      <c r="H86" s="15">
        <v>45064</v>
      </c>
      <c r="I86" s="13">
        <v>1</v>
      </c>
    </row>
    <row r="87" spans="1:9" x14ac:dyDescent="0.2">
      <c r="A87" s="13" t="s">
        <v>266</v>
      </c>
      <c r="B87" s="13" t="s">
        <v>267</v>
      </c>
      <c r="C87" s="13" t="s">
        <v>268</v>
      </c>
      <c r="D87" s="13" t="s">
        <v>14</v>
      </c>
      <c r="E87" s="13" t="s">
        <v>260</v>
      </c>
      <c r="F87" s="13" t="s">
        <v>269</v>
      </c>
      <c r="G87" s="13" t="s">
        <v>18</v>
      </c>
      <c r="H87" s="15">
        <v>45064</v>
      </c>
      <c r="I87" s="13">
        <v>1</v>
      </c>
    </row>
    <row r="88" spans="1:9" x14ac:dyDescent="0.2">
      <c r="A88" s="13" t="s">
        <v>271</v>
      </c>
      <c r="B88" s="13" t="s">
        <v>272</v>
      </c>
      <c r="C88" s="13" t="s">
        <v>273</v>
      </c>
      <c r="D88" s="13" t="s">
        <v>47</v>
      </c>
      <c r="E88" s="13" t="s">
        <v>525</v>
      </c>
      <c r="F88" s="13" t="s">
        <v>270</v>
      </c>
      <c r="G88" s="13" t="s">
        <v>11</v>
      </c>
      <c r="H88" s="15">
        <v>45064</v>
      </c>
      <c r="I88" s="13">
        <v>1</v>
      </c>
    </row>
    <row r="89" spans="1:9" x14ac:dyDescent="0.2">
      <c r="A89" s="13" t="s">
        <v>271</v>
      </c>
      <c r="B89" s="13" t="s">
        <v>274</v>
      </c>
      <c r="C89" s="13" t="s">
        <v>275</v>
      </c>
      <c r="D89" s="13" t="s">
        <v>14</v>
      </c>
      <c r="E89" s="13" t="s">
        <v>525</v>
      </c>
      <c r="F89" s="13" t="s">
        <v>270</v>
      </c>
      <c r="G89" s="13" t="s">
        <v>11</v>
      </c>
      <c r="H89" s="15">
        <v>45064</v>
      </c>
      <c r="I89" s="13">
        <v>1</v>
      </c>
    </row>
    <row r="90" spans="1:9" x14ac:dyDescent="0.2">
      <c r="A90" s="13" t="s">
        <v>271</v>
      </c>
      <c r="B90" s="13" t="s">
        <v>276</v>
      </c>
      <c r="C90" s="13" t="s">
        <v>277</v>
      </c>
      <c r="D90" s="13" t="s">
        <v>47</v>
      </c>
      <c r="E90" s="13" t="s">
        <v>525</v>
      </c>
      <c r="F90" s="13" t="s">
        <v>270</v>
      </c>
      <c r="G90" s="13" t="s">
        <v>11</v>
      </c>
      <c r="H90" s="15">
        <v>45064</v>
      </c>
      <c r="I90" s="13">
        <v>1</v>
      </c>
    </row>
    <row r="91" spans="1:9" x14ac:dyDescent="0.2">
      <c r="A91" s="13" t="s">
        <v>271</v>
      </c>
      <c r="B91" s="13" t="s">
        <v>278</v>
      </c>
      <c r="C91" s="13" t="s">
        <v>279</v>
      </c>
      <c r="D91" s="13" t="s">
        <v>14</v>
      </c>
      <c r="E91" s="13" t="s">
        <v>525</v>
      </c>
      <c r="F91" s="13" t="s">
        <v>270</v>
      </c>
      <c r="G91" s="13" t="s">
        <v>18</v>
      </c>
      <c r="H91" s="15">
        <v>45064</v>
      </c>
      <c r="I91" s="13">
        <v>1</v>
      </c>
    </row>
    <row r="92" spans="1:9" x14ac:dyDescent="0.2">
      <c r="A92" s="13" t="s">
        <v>271</v>
      </c>
      <c r="B92" s="13" t="s">
        <v>281</v>
      </c>
      <c r="C92" s="13" t="s">
        <v>280</v>
      </c>
      <c r="D92" s="13" t="s">
        <v>14</v>
      </c>
      <c r="E92" s="13" t="s">
        <v>525</v>
      </c>
      <c r="F92" s="13" t="s">
        <v>270</v>
      </c>
      <c r="G92" s="13" t="s">
        <v>18</v>
      </c>
      <c r="H92" s="15">
        <v>45064</v>
      </c>
      <c r="I92" s="13">
        <v>1</v>
      </c>
    </row>
    <row r="93" spans="1:9" x14ac:dyDescent="0.2">
      <c r="A93" s="13" t="s">
        <v>271</v>
      </c>
      <c r="B93" s="13" t="s">
        <v>283</v>
      </c>
      <c r="C93" s="13" t="s">
        <v>282</v>
      </c>
      <c r="D93" s="13" t="s">
        <v>47</v>
      </c>
      <c r="E93" s="13" t="s">
        <v>525</v>
      </c>
      <c r="F93" s="13" t="s">
        <v>270</v>
      </c>
      <c r="G93" s="13" t="s">
        <v>11</v>
      </c>
      <c r="H93" s="15">
        <v>45064</v>
      </c>
      <c r="I93" s="13">
        <v>1</v>
      </c>
    </row>
    <row r="94" spans="1:9" x14ac:dyDescent="0.2">
      <c r="A94" s="13" t="s">
        <v>271</v>
      </c>
      <c r="B94" s="13" t="s">
        <v>285</v>
      </c>
      <c r="C94" s="13" t="s">
        <v>284</v>
      </c>
      <c r="D94" s="13" t="s">
        <v>47</v>
      </c>
      <c r="E94" s="13" t="s">
        <v>525</v>
      </c>
      <c r="F94" s="13" t="s">
        <v>270</v>
      </c>
      <c r="G94" s="13" t="s">
        <v>11</v>
      </c>
      <c r="H94" s="15">
        <v>45064</v>
      </c>
      <c r="I94" s="13">
        <v>1</v>
      </c>
    </row>
    <row r="95" spans="1:9" x14ac:dyDescent="0.2">
      <c r="A95" s="13" t="s">
        <v>271</v>
      </c>
      <c r="B95" s="13" t="s">
        <v>287</v>
      </c>
      <c r="C95" s="13" t="s">
        <v>286</v>
      </c>
      <c r="D95" s="13" t="s">
        <v>47</v>
      </c>
      <c r="E95" s="13" t="s">
        <v>525</v>
      </c>
      <c r="F95" s="13" t="s">
        <v>270</v>
      </c>
      <c r="G95" s="13" t="s">
        <v>11</v>
      </c>
      <c r="H95" s="15">
        <v>45064</v>
      </c>
      <c r="I95" s="13">
        <v>1</v>
      </c>
    </row>
    <row r="96" spans="1:9" x14ac:dyDescent="0.2">
      <c r="A96" s="13" t="s">
        <v>271</v>
      </c>
      <c r="B96" s="13" t="s">
        <v>289</v>
      </c>
      <c r="C96" s="13" t="s">
        <v>288</v>
      </c>
      <c r="D96" s="13" t="s">
        <v>14</v>
      </c>
      <c r="E96" s="13" t="s">
        <v>525</v>
      </c>
      <c r="F96" s="13" t="s">
        <v>270</v>
      </c>
      <c r="G96" s="13" t="s">
        <v>18</v>
      </c>
      <c r="H96" s="15">
        <v>45064</v>
      </c>
      <c r="I96" s="13">
        <v>1</v>
      </c>
    </row>
    <row r="97" spans="1:9" x14ac:dyDescent="0.2">
      <c r="A97" s="13" t="s">
        <v>271</v>
      </c>
      <c r="B97" s="13" t="s">
        <v>291</v>
      </c>
      <c r="C97" s="13" t="s">
        <v>290</v>
      </c>
      <c r="D97" s="13" t="s">
        <v>14</v>
      </c>
      <c r="E97" s="13" t="s">
        <v>525</v>
      </c>
      <c r="F97" s="13" t="s">
        <v>270</v>
      </c>
      <c r="G97" s="13" t="s">
        <v>18</v>
      </c>
      <c r="H97" s="15">
        <v>45064</v>
      </c>
      <c r="I97" s="13">
        <v>1</v>
      </c>
    </row>
    <row r="98" spans="1:9" x14ac:dyDescent="0.2">
      <c r="A98" s="13" t="s">
        <v>271</v>
      </c>
      <c r="B98" s="13" t="s">
        <v>293</v>
      </c>
      <c r="C98" s="13" t="s">
        <v>292</v>
      </c>
      <c r="D98" s="13" t="s">
        <v>294</v>
      </c>
      <c r="E98" s="13" t="s">
        <v>525</v>
      </c>
      <c r="F98" s="13" t="s">
        <v>270</v>
      </c>
      <c r="G98" s="13" t="s">
        <v>11</v>
      </c>
      <c r="H98" s="15">
        <v>45064</v>
      </c>
      <c r="I98" s="13">
        <v>1</v>
      </c>
    </row>
    <row r="99" spans="1:9" x14ac:dyDescent="0.2">
      <c r="A99" s="13" t="s">
        <v>295</v>
      </c>
      <c r="B99" s="13" t="s">
        <v>297</v>
      </c>
      <c r="C99" s="13" t="s">
        <v>296</v>
      </c>
      <c r="D99" s="13" t="s">
        <v>14</v>
      </c>
      <c r="E99" s="13" t="s">
        <v>525</v>
      </c>
      <c r="F99" s="13" t="s">
        <v>298</v>
      </c>
      <c r="G99" s="13" t="s">
        <v>11</v>
      </c>
      <c r="H99" s="15">
        <v>45064</v>
      </c>
      <c r="I99" s="13">
        <v>1</v>
      </c>
    </row>
    <row r="100" spans="1:9" x14ac:dyDescent="0.2">
      <c r="A100" s="13" t="s">
        <v>295</v>
      </c>
      <c r="B100" s="13" t="s">
        <v>300</v>
      </c>
      <c r="C100" s="13" t="s">
        <v>299</v>
      </c>
      <c r="D100" s="13" t="s">
        <v>14</v>
      </c>
      <c r="E100" s="13" t="s">
        <v>525</v>
      </c>
      <c r="F100" s="13" t="s">
        <v>298</v>
      </c>
      <c r="G100" s="13" t="s">
        <v>18</v>
      </c>
      <c r="H100" s="15">
        <v>45064</v>
      </c>
      <c r="I100" s="13">
        <v>1</v>
      </c>
    </row>
    <row r="101" spans="1:9" ht="25.5" x14ac:dyDescent="0.2">
      <c r="A101" s="13" t="s">
        <v>301</v>
      </c>
      <c r="B101" s="13" t="s">
        <v>304</v>
      </c>
      <c r="C101" s="13" t="s">
        <v>303</v>
      </c>
      <c r="D101" s="13" t="s">
        <v>14</v>
      </c>
      <c r="E101" s="13" t="s">
        <v>260</v>
      </c>
      <c r="F101" s="16" t="s">
        <v>302</v>
      </c>
      <c r="G101" s="13" t="s">
        <v>18</v>
      </c>
      <c r="H101" s="15">
        <v>45064</v>
      </c>
      <c r="I101" s="13">
        <v>1</v>
      </c>
    </row>
    <row r="102" spans="1:9" ht="25.5" x14ac:dyDescent="0.2">
      <c r="A102" s="13" t="s">
        <v>301</v>
      </c>
      <c r="B102" s="13" t="s">
        <v>306</v>
      </c>
      <c r="C102" s="13" t="s">
        <v>305</v>
      </c>
      <c r="D102" s="13" t="s">
        <v>14</v>
      </c>
      <c r="E102" s="13" t="s">
        <v>260</v>
      </c>
      <c r="F102" s="16" t="s">
        <v>302</v>
      </c>
      <c r="G102" s="13" t="s">
        <v>18</v>
      </c>
      <c r="H102" s="15">
        <v>45064</v>
      </c>
      <c r="I102" s="13">
        <v>1</v>
      </c>
    </row>
    <row r="103" spans="1:9" x14ac:dyDescent="0.2">
      <c r="A103" s="13" t="s">
        <v>307</v>
      </c>
      <c r="B103" s="13" t="s">
        <v>308</v>
      </c>
      <c r="C103" s="13" t="s">
        <v>309</v>
      </c>
      <c r="D103" s="13" t="s">
        <v>14</v>
      </c>
      <c r="E103" s="13" t="s">
        <v>458</v>
      </c>
      <c r="F103" s="13" t="s">
        <v>310</v>
      </c>
      <c r="G103" s="13" t="s">
        <v>18</v>
      </c>
      <c r="H103" s="15">
        <v>45061</v>
      </c>
      <c r="I103" s="13">
        <v>1</v>
      </c>
    </row>
    <row r="104" spans="1:9" x14ac:dyDescent="0.2">
      <c r="A104" s="13" t="s">
        <v>307</v>
      </c>
      <c r="B104" s="13" t="s">
        <v>312</v>
      </c>
      <c r="C104" s="13" t="s">
        <v>311</v>
      </c>
      <c r="D104" s="13" t="s">
        <v>14</v>
      </c>
      <c r="E104" s="13" t="s">
        <v>458</v>
      </c>
      <c r="F104" s="13" t="s">
        <v>310</v>
      </c>
      <c r="G104" s="13" t="s">
        <v>18</v>
      </c>
      <c r="H104" s="15">
        <v>45061</v>
      </c>
      <c r="I104" s="13">
        <v>1</v>
      </c>
    </row>
    <row r="105" spans="1:9" x14ac:dyDescent="0.2">
      <c r="A105" s="13" t="s">
        <v>313</v>
      </c>
      <c r="B105" s="13" t="s">
        <v>314</v>
      </c>
      <c r="C105" s="13" t="s">
        <v>315</v>
      </c>
      <c r="D105" s="13" t="s">
        <v>14</v>
      </c>
      <c r="E105" s="13" t="s">
        <v>84</v>
      </c>
      <c r="F105" s="13" t="s">
        <v>316</v>
      </c>
      <c r="G105" s="13" t="s">
        <v>18</v>
      </c>
      <c r="H105" s="15">
        <v>45054</v>
      </c>
      <c r="I105" s="13">
        <v>1</v>
      </c>
    </row>
    <row r="106" spans="1:9" x14ac:dyDescent="0.2">
      <c r="A106" s="13" t="s">
        <v>319</v>
      </c>
      <c r="B106" s="13" t="s">
        <v>320</v>
      </c>
      <c r="C106" s="13" t="s">
        <v>318</v>
      </c>
      <c r="D106" s="13" t="s">
        <v>47</v>
      </c>
      <c r="E106" s="13" t="s">
        <v>184</v>
      </c>
      <c r="F106" s="13" t="s">
        <v>317</v>
      </c>
      <c r="G106" s="13" t="s">
        <v>18</v>
      </c>
      <c r="H106" s="15">
        <v>45054</v>
      </c>
      <c r="I106" s="13">
        <v>1</v>
      </c>
    </row>
    <row r="107" spans="1:9" x14ac:dyDescent="0.2">
      <c r="A107" s="13" t="s">
        <v>325</v>
      </c>
      <c r="B107" s="13" t="s">
        <v>324</v>
      </c>
      <c r="C107" s="13" t="s">
        <v>323</v>
      </c>
      <c r="D107" s="13" t="s">
        <v>14</v>
      </c>
      <c r="E107" s="13" t="s">
        <v>322</v>
      </c>
      <c r="F107" s="13" t="s">
        <v>321</v>
      </c>
      <c r="G107" s="13" t="s">
        <v>18</v>
      </c>
      <c r="H107" s="15">
        <v>45054</v>
      </c>
      <c r="I107" s="13">
        <v>1</v>
      </c>
    </row>
    <row r="108" spans="1:9" x14ac:dyDescent="0.2">
      <c r="A108" s="13" t="s">
        <v>325</v>
      </c>
      <c r="B108" s="13" t="s">
        <v>327</v>
      </c>
      <c r="C108" s="13" t="s">
        <v>326</v>
      </c>
      <c r="D108" s="13" t="s">
        <v>14</v>
      </c>
      <c r="E108" s="13" t="s">
        <v>322</v>
      </c>
      <c r="F108" s="13" t="s">
        <v>321</v>
      </c>
      <c r="G108" s="13" t="s">
        <v>18</v>
      </c>
      <c r="H108" s="15">
        <v>45054</v>
      </c>
      <c r="I108" s="13">
        <v>1</v>
      </c>
    </row>
    <row r="109" spans="1:9" x14ac:dyDescent="0.2">
      <c r="A109" s="13" t="s">
        <v>328</v>
      </c>
      <c r="B109" s="13" t="s">
        <v>329</v>
      </c>
      <c r="C109" s="13" t="s">
        <v>330</v>
      </c>
      <c r="D109" s="13" t="s">
        <v>14</v>
      </c>
      <c r="E109" s="13" t="s">
        <v>171</v>
      </c>
      <c r="F109" s="13" t="s">
        <v>331</v>
      </c>
      <c r="G109" s="13" t="s">
        <v>18</v>
      </c>
      <c r="H109" s="15">
        <v>45054</v>
      </c>
      <c r="I109" s="13">
        <v>1</v>
      </c>
    </row>
    <row r="110" spans="1:9" x14ac:dyDescent="0.2">
      <c r="A110" s="13" t="s">
        <v>328</v>
      </c>
      <c r="B110" s="13" t="s">
        <v>332</v>
      </c>
      <c r="C110" s="13" t="s">
        <v>333</v>
      </c>
      <c r="D110" s="13" t="s">
        <v>14</v>
      </c>
      <c r="E110" s="13" t="s">
        <v>171</v>
      </c>
      <c r="F110" s="13" t="s">
        <v>331</v>
      </c>
      <c r="G110" s="13" t="s">
        <v>18</v>
      </c>
      <c r="H110" s="15">
        <v>45054</v>
      </c>
      <c r="I110" s="13">
        <v>1</v>
      </c>
    </row>
    <row r="111" spans="1:9" x14ac:dyDescent="0.2">
      <c r="A111" s="13" t="s">
        <v>335</v>
      </c>
      <c r="B111" s="13" t="s">
        <v>336</v>
      </c>
      <c r="C111" s="13" t="s">
        <v>337</v>
      </c>
      <c r="D111" s="13" t="s">
        <v>338</v>
      </c>
      <c r="E111" s="13" t="s">
        <v>17</v>
      </c>
      <c r="F111" s="13" t="s">
        <v>334</v>
      </c>
      <c r="G111" s="13" t="s">
        <v>18</v>
      </c>
      <c r="H111" s="15">
        <v>45054</v>
      </c>
      <c r="I111" s="13">
        <v>1</v>
      </c>
    </row>
    <row r="112" spans="1:9" x14ac:dyDescent="0.2">
      <c r="A112" s="13" t="s">
        <v>339</v>
      </c>
      <c r="B112" s="13" t="s">
        <v>340</v>
      </c>
      <c r="C112" s="13" t="s">
        <v>341</v>
      </c>
      <c r="D112" s="13" t="s">
        <v>14</v>
      </c>
      <c r="E112" s="13" t="s">
        <v>537</v>
      </c>
      <c r="F112" s="17" t="s">
        <v>342</v>
      </c>
      <c r="G112" s="13" t="s">
        <v>18</v>
      </c>
      <c r="H112" s="15">
        <v>45054</v>
      </c>
      <c r="I112" s="13">
        <v>1</v>
      </c>
    </row>
    <row r="113" spans="1:9" x14ac:dyDescent="0.2">
      <c r="A113" s="13" t="s">
        <v>343</v>
      </c>
      <c r="B113" s="13" t="s">
        <v>344</v>
      </c>
      <c r="C113" s="13" t="s">
        <v>345</v>
      </c>
      <c r="D113" s="13" t="s">
        <v>14</v>
      </c>
      <c r="E113" s="13" t="s">
        <v>8</v>
      </c>
      <c r="F113" s="17" t="s">
        <v>346</v>
      </c>
      <c r="G113" s="13" t="s">
        <v>18</v>
      </c>
      <c r="H113" s="15">
        <v>45054</v>
      </c>
      <c r="I113" s="13">
        <v>1</v>
      </c>
    </row>
    <row r="114" spans="1:9" x14ac:dyDescent="0.2">
      <c r="A114" s="13" t="s">
        <v>349</v>
      </c>
      <c r="B114" s="13" t="s">
        <v>350</v>
      </c>
      <c r="C114" s="13" t="s">
        <v>348</v>
      </c>
      <c r="D114" s="13" t="s">
        <v>14</v>
      </c>
      <c r="E114" s="17" t="s">
        <v>8</v>
      </c>
      <c r="F114" s="17" t="s">
        <v>347</v>
      </c>
      <c r="G114" s="13" t="s">
        <v>18</v>
      </c>
      <c r="H114" s="15">
        <v>45054</v>
      </c>
      <c r="I114" s="13">
        <v>1</v>
      </c>
    </row>
    <row r="115" spans="1:9" x14ac:dyDescent="0.2">
      <c r="A115" s="13" t="s">
        <v>352</v>
      </c>
      <c r="B115" s="13" t="s">
        <v>353</v>
      </c>
      <c r="C115" s="13" t="s">
        <v>354</v>
      </c>
      <c r="D115" s="13" t="s">
        <v>14</v>
      </c>
      <c r="E115" s="17" t="s">
        <v>84</v>
      </c>
      <c r="F115" s="17" t="s">
        <v>351</v>
      </c>
      <c r="G115" s="13" t="s">
        <v>18</v>
      </c>
      <c r="H115" s="15">
        <v>45054</v>
      </c>
      <c r="I115" s="13">
        <v>1</v>
      </c>
    </row>
    <row r="116" spans="1:9" ht="25.5" x14ac:dyDescent="0.2">
      <c r="A116" s="13" t="s">
        <v>356</v>
      </c>
      <c r="B116" s="13" t="s">
        <v>357</v>
      </c>
      <c r="C116" s="13" t="s">
        <v>358</v>
      </c>
      <c r="D116" s="13" t="s">
        <v>14</v>
      </c>
      <c r="E116" s="17" t="s">
        <v>17</v>
      </c>
      <c r="F116" s="18" t="s">
        <v>355</v>
      </c>
      <c r="G116" s="13" t="s">
        <v>18</v>
      </c>
      <c r="H116" s="15">
        <v>45054</v>
      </c>
      <c r="I116" s="13">
        <v>1</v>
      </c>
    </row>
    <row r="117" spans="1:9" ht="25.5" x14ac:dyDescent="0.2">
      <c r="A117" s="13" t="s">
        <v>356</v>
      </c>
      <c r="B117" s="13" t="s">
        <v>360</v>
      </c>
      <c r="C117" s="13" t="s">
        <v>359</v>
      </c>
      <c r="D117" s="13" t="s">
        <v>14</v>
      </c>
      <c r="E117" s="17" t="s">
        <v>17</v>
      </c>
      <c r="F117" s="18" t="s">
        <v>355</v>
      </c>
      <c r="G117" s="13" t="s">
        <v>18</v>
      </c>
      <c r="H117" s="15">
        <v>45054</v>
      </c>
      <c r="I117" s="13">
        <v>1</v>
      </c>
    </row>
    <row r="118" spans="1:9" x14ac:dyDescent="0.2">
      <c r="A118" s="13" t="s">
        <v>361</v>
      </c>
      <c r="B118" s="13" t="s">
        <v>362</v>
      </c>
      <c r="C118" s="13" t="s">
        <v>363</v>
      </c>
      <c r="D118" s="13" t="s">
        <v>14</v>
      </c>
      <c r="E118" s="17" t="s">
        <v>17</v>
      </c>
      <c r="F118" s="17" t="s">
        <v>364</v>
      </c>
      <c r="G118" s="13" t="s">
        <v>18</v>
      </c>
      <c r="H118" s="15">
        <v>45054</v>
      </c>
      <c r="I118" s="13">
        <v>1</v>
      </c>
    </row>
    <row r="119" spans="1:9" x14ac:dyDescent="0.2">
      <c r="A119" s="13" t="s">
        <v>366</v>
      </c>
      <c r="B119" s="13" t="s">
        <v>367</v>
      </c>
      <c r="C119" s="13" t="s">
        <v>368</v>
      </c>
      <c r="D119" s="13" t="s">
        <v>14</v>
      </c>
      <c r="E119" s="17" t="s">
        <v>537</v>
      </c>
      <c r="F119" s="17" t="s">
        <v>365</v>
      </c>
      <c r="G119" s="13" t="s">
        <v>18</v>
      </c>
      <c r="H119" s="15">
        <v>45054</v>
      </c>
      <c r="I119" s="13">
        <v>1</v>
      </c>
    </row>
    <row r="120" spans="1:9" x14ac:dyDescent="0.2">
      <c r="A120" s="13" t="s">
        <v>370</v>
      </c>
      <c r="B120" s="13" t="s">
        <v>372</v>
      </c>
      <c r="C120" s="13" t="s">
        <v>371</v>
      </c>
      <c r="D120" s="13" t="s">
        <v>47</v>
      </c>
      <c r="E120" s="17" t="s">
        <v>68</v>
      </c>
      <c r="F120" s="17" t="s">
        <v>369</v>
      </c>
      <c r="G120" s="13" t="s">
        <v>18</v>
      </c>
      <c r="H120" s="15">
        <v>45054</v>
      </c>
      <c r="I120" s="13">
        <v>1</v>
      </c>
    </row>
    <row r="121" spans="1:9" x14ac:dyDescent="0.2">
      <c r="A121" s="13" t="s">
        <v>370</v>
      </c>
      <c r="B121" s="13" t="s">
        <v>374</v>
      </c>
      <c r="C121" s="13" t="s">
        <v>373</v>
      </c>
      <c r="D121" s="13" t="s">
        <v>375</v>
      </c>
      <c r="E121" s="17" t="s">
        <v>68</v>
      </c>
      <c r="F121" s="17" t="s">
        <v>369</v>
      </c>
      <c r="G121" s="13" t="s">
        <v>18</v>
      </c>
      <c r="H121" s="15">
        <v>45054</v>
      </c>
      <c r="I121" s="13">
        <v>1</v>
      </c>
    </row>
    <row r="122" spans="1:9" x14ac:dyDescent="0.2">
      <c r="A122" s="13" t="s">
        <v>370</v>
      </c>
      <c r="B122" s="13" t="s">
        <v>376</v>
      </c>
      <c r="C122" s="13" t="s">
        <v>377</v>
      </c>
      <c r="D122" s="13" t="s">
        <v>14</v>
      </c>
      <c r="E122" s="17" t="s">
        <v>68</v>
      </c>
      <c r="F122" s="17" t="s">
        <v>369</v>
      </c>
      <c r="G122" s="13" t="s">
        <v>18</v>
      </c>
      <c r="H122" s="15">
        <v>45054</v>
      </c>
      <c r="I122" s="13">
        <v>1</v>
      </c>
    </row>
    <row r="123" spans="1:9" x14ac:dyDescent="0.2">
      <c r="A123" s="13" t="s">
        <v>370</v>
      </c>
      <c r="B123" s="13" t="s">
        <v>378</v>
      </c>
      <c r="C123" s="13" t="s">
        <v>379</v>
      </c>
      <c r="D123" s="13" t="s">
        <v>14</v>
      </c>
      <c r="E123" s="17" t="s">
        <v>68</v>
      </c>
      <c r="F123" s="17" t="s">
        <v>369</v>
      </c>
      <c r="G123" s="13" t="s">
        <v>18</v>
      </c>
      <c r="H123" s="15">
        <v>45054</v>
      </c>
      <c r="I123" s="13">
        <v>1</v>
      </c>
    </row>
    <row r="124" spans="1:9" x14ac:dyDescent="0.2">
      <c r="A124" s="13" t="s">
        <v>381</v>
      </c>
      <c r="B124" s="13" t="s">
        <v>382</v>
      </c>
      <c r="C124" s="13" t="s">
        <v>383</v>
      </c>
      <c r="D124" s="13" t="s">
        <v>14</v>
      </c>
      <c r="E124" s="17" t="s">
        <v>171</v>
      </c>
      <c r="F124" s="17" t="s">
        <v>380</v>
      </c>
      <c r="G124" s="13" t="s">
        <v>18</v>
      </c>
      <c r="H124" s="15">
        <v>45054</v>
      </c>
      <c r="I124" s="13">
        <v>1</v>
      </c>
    </row>
    <row r="125" spans="1:9" x14ac:dyDescent="0.2">
      <c r="A125" s="13" t="s">
        <v>386</v>
      </c>
      <c r="B125" s="13" t="s">
        <v>387</v>
      </c>
      <c r="C125" s="13" t="s">
        <v>385</v>
      </c>
      <c r="D125" s="13" t="s">
        <v>388</v>
      </c>
      <c r="E125" s="17" t="s">
        <v>8</v>
      </c>
      <c r="F125" s="17" t="s">
        <v>384</v>
      </c>
      <c r="G125" s="13" t="s">
        <v>18</v>
      </c>
      <c r="H125" s="15">
        <v>45054</v>
      </c>
      <c r="I125" s="13">
        <v>1</v>
      </c>
    </row>
    <row r="126" spans="1:9" x14ac:dyDescent="0.2">
      <c r="A126" s="13" t="s">
        <v>390</v>
      </c>
      <c r="B126" s="13" t="s">
        <v>391</v>
      </c>
      <c r="C126" s="13" t="s">
        <v>392</v>
      </c>
      <c r="D126" s="13" t="s">
        <v>14</v>
      </c>
      <c r="E126" s="17" t="s">
        <v>416</v>
      </c>
      <c r="F126" s="17" t="s">
        <v>389</v>
      </c>
      <c r="G126" s="13" t="s">
        <v>18</v>
      </c>
      <c r="H126" s="15">
        <v>45054</v>
      </c>
      <c r="I126" s="13">
        <v>1</v>
      </c>
    </row>
    <row r="127" spans="1:9" x14ac:dyDescent="0.2">
      <c r="A127" s="13" t="s">
        <v>390</v>
      </c>
      <c r="B127" s="13" t="s">
        <v>394</v>
      </c>
      <c r="C127" s="13" t="s">
        <v>393</v>
      </c>
      <c r="D127" s="13" t="s">
        <v>14</v>
      </c>
      <c r="E127" s="17" t="s">
        <v>416</v>
      </c>
      <c r="F127" s="17" t="s">
        <v>389</v>
      </c>
      <c r="G127" s="13" t="s">
        <v>18</v>
      </c>
      <c r="H127" s="15">
        <v>45054</v>
      </c>
      <c r="I127" s="13">
        <v>1</v>
      </c>
    </row>
    <row r="128" spans="1:9" x14ac:dyDescent="0.2">
      <c r="A128" s="13" t="s">
        <v>390</v>
      </c>
      <c r="B128" s="13" t="s">
        <v>396</v>
      </c>
      <c r="C128" s="13" t="s">
        <v>395</v>
      </c>
      <c r="D128" s="13" t="s">
        <v>14</v>
      </c>
      <c r="E128" s="17" t="s">
        <v>416</v>
      </c>
      <c r="F128" s="17" t="s">
        <v>389</v>
      </c>
      <c r="G128" s="13" t="s">
        <v>18</v>
      </c>
      <c r="H128" s="15">
        <v>45054</v>
      </c>
      <c r="I128" s="13">
        <v>1</v>
      </c>
    </row>
    <row r="129" spans="1:9" x14ac:dyDescent="0.2">
      <c r="A129" s="13" t="s">
        <v>390</v>
      </c>
      <c r="B129" s="13" t="s">
        <v>398</v>
      </c>
      <c r="C129" s="13" t="s">
        <v>397</v>
      </c>
      <c r="D129" s="13" t="s">
        <v>14</v>
      </c>
      <c r="E129" s="17" t="s">
        <v>416</v>
      </c>
      <c r="F129" s="17" t="s">
        <v>389</v>
      </c>
      <c r="G129" s="13" t="s">
        <v>18</v>
      </c>
      <c r="H129" s="15">
        <v>45054</v>
      </c>
      <c r="I129" s="13">
        <v>1</v>
      </c>
    </row>
    <row r="130" spans="1:9" x14ac:dyDescent="0.2">
      <c r="A130" s="13" t="s">
        <v>400</v>
      </c>
      <c r="B130" s="13" t="s">
        <v>401</v>
      </c>
      <c r="C130" s="13" t="s">
        <v>402</v>
      </c>
      <c r="D130" s="13" t="s">
        <v>14</v>
      </c>
      <c r="E130" s="17" t="s">
        <v>171</v>
      </c>
      <c r="F130" s="17" t="s">
        <v>399</v>
      </c>
      <c r="G130" s="13" t="s">
        <v>18</v>
      </c>
      <c r="H130" s="15">
        <v>45054</v>
      </c>
      <c r="I130" s="13">
        <v>1</v>
      </c>
    </row>
    <row r="131" spans="1:9" x14ac:dyDescent="0.2">
      <c r="A131" s="13" t="s">
        <v>404</v>
      </c>
      <c r="B131" s="13" t="s">
        <v>405</v>
      </c>
      <c r="C131" s="13" t="s">
        <v>406</v>
      </c>
      <c r="D131" s="13" t="s">
        <v>407</v>
      </c>
      <c r="E131" s="17" t="s">
        <v>184</v>
      </c>
      <c r="F131" s="17" t="s">
        <v>403</v>
      </c>
      <c r="G131" s="13" t="s">
        <v>18</v>
      </c>
      <c r="H131" s="15">
        <v>45054</v>
      </c>
      <c r="I131" s="13">
        <v>1</v>
      </c>
    </row>
    <row r="132" spans="1:9" x14ac:dyDescent="0.2">
      <c r="A132" s="13" t="s">
        <v>409</v>
      </c>
      <c r="B132" s="13" t="s">
        <v>410</v>
      </c>
      <c r="C132" s="13" t="s">
        <v>411</v>
      </c>
      <c r="D132" s="13" t="s">
        <v>14</v>
      </c>
      <c r="E132" s="17" t="s">
        <v>36</v>
      </c>
      <c r="F132" s="17" t="s">
        <v>408</v>
      </c>
      <c r="G132" s="13" t="s">
        <v>18</v>
      </c>
      <c r="H132" s="15">
        <v>45054</v>
      </c>
      <c r="I132" s="13">
        <v>1</v>
      </c>
    </row>
    <row r="133" spans="1:9" x14ac:dyDescent="0.2">
      <c r="A133" s="13" t="s">
        <v>413</v>
      </c>
      <c r="B133" s="13" t="s">
        <v>414</v>
      </c>
      <c r="C133" s="13" t="s">
        <v>415</v>
      </c>
      <c r="D133" s="13" t="s">
        <v>47</v>
      </c>
      <c r="E133" s="17" t="s">
        <v>8</v>
      </c>
      <c r="F133" s="17" t="s">
        <v>412</v>
      </c>
      <c r="G133" s="13" t="s">
        <v>18</v>
      </c>
      <c r="H133" s="15">
        <v>45054</v>
      </c>
      <c r="I133" s="13">
        <v>1</v>
      </c>
    </row>
    <row r="134" spans="1:9" x14ac:dyDescent="0.2">
      <c r="A134" s="13" t="s">
        <v>418</v>
      </c>
      <c r="B134" s="13" t="s">
        <v>419</v>
      </c>
      <c r="C134" s="13" t="s">
        <v>420</v>
      </c>
      <c r="D134" s="13" t="s">
        <v>14</v>
      </c>
      <c r="E134" s="17" t="s">
        <v>416</v>
      </c>
      <c r="F134" s="17" t="s">
        <v>417</v>
      </c>
      <c r="G134" s="13" t="s">
        <v>11</v>
      </c>
      <c r="H134" s="15">
        <v>45054</v>
      </c>
      <c r="I134" s="13">
        <v>1</v>
      </c>
    </row>
    <row r="135" spans="1:9" x14ac:dyDescent="0.2">
      <c r="A135" s="13" t="s">
        <v>418</v>
      </c>
      <c r="B135" s="13" t="s">
        <v>422</v>
      </c>
      <c r="C135" s="13" t="s">
        <v>421</v>
      </c>
      <c r="D135" s="13" t="s">
        <v>47</v>
      </c>
      <c r="E135" s="17" t="s">
        <v>416</v>
      </c>
      <c r="F135" s="17" t="s">
        <v>417</v>
      </c>
      <c r="G135" s="13" t="s">
        <v>11</v>
      </c>
      <c r="H135" s="15">
        <v>45054</v>
      </c>
      <c r="I135" s="13">
        <v>1</v>
      </c>
    </row>
    <row r="136" spans="1:9" x14ac:dyDescent="0.2">
      <c r="A136" s="13" t="s">
        <v>418</v>
      </c>
      <c r="B136" s="13" t="s">
        <v>424</v>
      </c>
      <c r="C136" s="13" t="s">
        <v>423</v>
      </c>
      <c r="D136" s="13" t="s">
        <v>47</v>
      </c>
      <c r="E136" s="17" t="s">
        <v>416</v>
      </c>
      <c r="F136" s="17" t="s">
        <v>425</v>
      </c>
      <c r="G136" s="13" t="s">
        <v>18</v>
      </c>
      <c r="H136" s="15">
        <v>45054</v>
      </c>
      <c r="I136" s="13">
        <v>1</v>
      </c>
    </row>
    <row r="137" spans="1:9" x14ac:dyDescent="0.2">
      <c r="A137" s="13" t="s">
        <v>418</v>
      </c>
      <c r="B137" s="13" t="s">
        <v>427</v>
      </c>
      <c r="C137" s="13" t="s">
        <v>428</v>
      </c>
      <c r="D137" s="13" t="s">
        <v>388</v>
      </c>
      <c r="E137" s="17" t="s">
        <v>416</v>
      </c>
      <c r="F137" s="17" t="s">
        <v>426</v>
      </c>
      <c r="G137" s="13" t="s">
        <v>18</v>
      </c>
      <c r="H137" s="15">
        <v>45054</v>
      </c>
      <c r="I137" s="13">
        <v>1</v>
      </c>
    </row>
    <row r="138" spans="1:9" x14ac:dyDescent="0.2">
      <c r="A138" s="13" t="s">
        <v>431</v>
      </c>
      <c r="B138" s="13" t="s">
        <v>432</v>
      </c>
      <c r="C138" s="13" t="s">
        <v>429</v>
      </c>
      <c r="D138" s="13" t="s">
        <v>14</v>
      </c>
      <c r="E138" s="13" t="s">
        <v>525</v>
      </c>
      <c r="F138" s="17" t="s">
        <v>430</v>
      </c>
      <c r="G138" s="13" t="s">
        <v>18</v>
      </c>
      <c r="H138" s="15">
        <v>45054</v>
      </c>
      <c r="I138" s="13">
        <v>1</v>
      </c>
    </row>
    <row r="139" spans="1:9" x14ac:dyDescent="0.2">
      <c r="A139" s="13" t="s">
        <v>431</v>
      </c>
      <c r="B139" s="13" t="s">
        <v>434</v>
      </c>
      <c r="C139" s="13" t="s">
        <v>433</v>
      </c>
      <c r="D139" s="13" t="s">
        <v>14</v>
      </c>
      <c r="E139" s="13" t="s">
        <v>525</v>
      </c>
      <c r="F139" s="17" t="s">
        <v>430</v>
      </c>
      <c r="G139" s="13" t="s">
        <v>18</v>
      </c>
      <c r="H139" s="15">
        <v>45054</v>
      </c>
      <c r="I139" s="13">
        <v>1</v>
      </c>
    </row>
    <row r="140" spans="1:9" x14ac:dyDescent="0.2">
      <c r="A140" s="13" t="s">
        <v>436</v>
      </c>
      <c r="B140" s="13" t="s">
        <v>437</v>
      </c>
      <c r="C140" s="13" t="s">
        <v>438</v>
      </c>
      <c r="D140" s="13" t="s">
        <v>14</v>
      </c>
      <c r="E140" s="17" t="s">
        <v>260</v>
      </c>
      <c r="F140" s="17" t="s">
        <v>435</v>
      </c>
      <c r="G140" s="13" t="s">
        <v>18</v>
      </c>
      <c r="H140" s="15">
        <v>45054</v>
      </c>
      <c r="I140" s="13">
        <v>1</v>
      </c>
    </row>
    <row r="141" spans="1:9" x14ac:dyDescent="0.2">
      <c r="A141" s="13" t="s">
        <v>441</v>
      </c>
      <c r="B141" s="13" t="s">
        <v>442</v>
      </c>
      <c r="C141" s="13" t="s">
        <v>440</v>
      </c>
      <c r="D141" s="13" t="s">
        <v>14</v>
      </c>
      <c r="E141" s="17" t="s">
        <v>260</v>
      </c>
      <c r="F141" s="17" t="s">
        <v>439</v>
      </c>
      <c r="G141" s="13" t="s">
        <v>18</v>
      </c>
      <c r="H141" s="15">
        <v>45054</v>
      </c>
      <c r="I141" s="13">
        <v>1</v>
      </c>
    </row>
    <row r="142" spans="1:9" x14ac:dyDescent="0.2">
      <c r="A142" s="12" t="s">
        <v>445</v>
      </c>
      <c r="B142" s="13" t="s">
        <v>446</v>
      </c>
      <c r="C142" s="13" t="s">
        <v>444</v>
      </c>
      <c r="D142" s="13" t="s">
        <v>121</v>
      </c>
      <c r="E142" s="17" t="s">
        <v>528</v>
      </c>
      <c r="F142" s="17" t="s">
        <v>443</v>
      </c>
      <c r="G142" s="13" t="s">
        <v>11</v>
      </c>
      <c r="H142" s="15">
        <v>45061</v>
      </c>
      <c r="I142" s="13">
        <v>1</v>
      </c>
    </row>
    <row r="143" spans="1:9" x14ac:dyDescent="0.2">
      <c r="A143" s="12" t="s">
        <v>445</v>
      </c>
      <c r="B143" s="13" t="s">
        <v>448</v>
      </c>
      <c r="C143" s="13" t="s">
        <v>447</v>
      </c>
      <c r="D143" s="13" t="s">
        <v>136</v>
      </c>
      <c r="E143" s="17" t="s">
        <v>528</v>
      </c>
      <c r="F143" s="17" t="s">
        <v>443</v>
      </c>
      <c r="G143" s="13" t="s">
        <v>11</v>
      </c>
      <c r="H143" s="15">
        <v>45061</v>
      </c>
      <c r="I143" s="13">
        <v>1</v>
      </c>
    </row>
    <row r="144" spans="1:9" x14ac:dyDescent="0.2">
      <c r="A144" s="12" t="s">
        <v>445</v>
      </c>
      <c r="B144" s="13" t="s">
        <v>450</v>
      </c>
      <c r="C144" s="13" t="s">
        <v>449</v>
      </c>
      <c r="D144" s="13" t="s">
        <v>451</v>
      </c>
      <c r="E144" s="17" t="s">
        <v>528</v>
      </c>
      <c r="F144" s="17" t="s">
        <v>443</v>
      </c>
      <c r="G144" s="13" t="s">
        <v>18</v>
      </c>
      <c r="H144" s="15">
        <v>45061</v>
      </c>
      <c r="I144" s="13">
        <v>1</v>
      </c>
    </row>
    <row r="145" spans="1:9" x14ac:dyDescent="0.2">
      <c r="A145" s="12" t="s">
        <v>445</v>
      </c>
      <c r="B145" s="13" t="s">
        <v>453</v>
      </c>
      <c r="C145" s="13" t="s">
        <v>452</v>
      </c>
      <c r="D145" s="13" t="s">
        <v>121</v>
      </c>
      <c r="E145" s="17" t="s">
        <v>528</v>
      </c>
      <c r="F145" s="17" t="s">
        <v>443</v>
      </c>
      <c r="G145" s="13" t="s">
        <v>18</v>
      </c>
      <c r="H145" s="15">
        <v>45061</v>
      </c>
      <c r="I145" s="13">
        <v>1</v>
      </c>
    </row>
    <row r="146" spans="1:9" x14ac:dyDescent="0.2">
      <c r="A146" s="12" t="s">
        <v>455</v>
      </c>
      <c r="B146" s="13" t="s">
        <v>456</v>
      </c>
      <c r="C146" s="13" t="s">
        <v>457</v>
      </c>
      <c r="D146" s="13" t="s">
        <v>47</v>
      </c>
      <c r="E146" s="17" t="s">
        <v>184</v>
      </c>
      <c r="F146" s="17" t="s">
        <v>454</v>
      </c>
      <c r="G146" s="13" t="s">
        <v>18</v>
      </c>
      <c r="H146" s="15">
        <v>45061</v>
      </c>
      <c r="I146" s="13">
        <v>1</v>
      </c>
    </row>
    <row r="147" spans="1:9" x14ac:dyDescent="0.2">
      <c r="A147" s="12" t="s">
        <v>461</v>
      </c>
      <c r="B147" s="13" t="s">
        <v>462</v>
      </c>
      <c r="C147" s="13" t="s">
        <v>460</v>
      </c>
      <c r="D147" s="13" t="s">
        <v>14</v>
      </c>
      <c r="E147" s="17" t="s">
        <v>458</v>
      </c>
      <c r="F147" s="17" t="s">
        <v>459</v>
      </c>
      <c r="G147" s="13" t="s">
        <v>18</v>
      </c>
      <c r="H147" s="15">
        <v>45061</v>
      </c>
      <c r="I147" s="13">
        <v>1</v>
      </c>
    </row>
    <row r="148" spans="1:9" x14ac:dyDescent="0.2">
      <c r="A148" s="12" t="s">
        <v>461</v>
      </c>
      <c r="B148" s="13" t="s">
        <v>464</v>
      </c>
      <c r="C148" s="13" t="s">
        <v>463</v>
      </c>
      <c r="D148" s="13" t="s">
        <v>388</v>
      </c>
      <c r="E148" s="17" t="s">
        <v>458</v>
      </c>
      <c r="F148" s="17" t="s">
        <v>459</v>
      </c>
      <c r="G148" s="13" t="s">
        <v>18</v>
      </c>
      <c r="H148" s="15">
        <v>45061</v>
      </c>
      <c r="I148" s="13">
        <v>1</v>
      </c>
    </row>
    <row r="149" spans="1:9" x14ac:dyDescent="0.2">
      <c r="A149" s="12" t="s">
        <v>467</v>
      </c>
      <c r="B149" s="13" t="s">
        <v>466</v>
      </c>
      <c r="C149" s="13" t="s">
        <v>465</v>
      </c>
      <c r="D149" s="13" t="s">
        <v>14</v>
      </c>
      <c r="E149" s="17" t="s">
        <v>458</v>
      </c>
      <c r="F149" s="17" t="s">
        <v>476</v>
      </c>
      <c r="G149" s="13" t="s">
        <v>18</v>
      </c>
      <c r="H149" s="15">
        <v>45061</v>
      </c>
      <c r="I149" s="13">
        <v>1</v>
      </c>
    </row>
    <row r="150" spans="1:9" x14ac:dyDescent="0.2">
      <c r="A150" s="12" t="s">
        <v>467</v>
      </c>
      <c r="B150" s="13" t="s">
        <v>469</v>
      </c>
      <c r="C150" s="13" t="s">
        <v>468</v>
      </c>
      <c r="D150" s="13" t="s">
        <v>14</v>
      </c>
      <c r="E150" s="17" t="s">
        <v>458</v>
      </c>
      <c r="F150" s="17" t="s">
        <v>476</v>
      </c>
      <c r="G150" s="13" t="s">
        <v>18</v>
      </c>
      <c r="H150" s="15">
        <v>45061</v>
      </c>
      <c r="I150" s="13">
        <v>1</v>
      </c>
    </row>
    <row r="151" spans="1:9" x14ac:dyDescent="0.2">
      <c r="A151" s="12" t="s">
        <v>467</v>
      </c>
      <c r="B151" s="13" t="s">
        <v>471</v>
      </c>
      <c r="C151" s="13" t="s">
        <v>470</v>
      </c>
      <c r="D151" s="13" t="s">
        <v>14</v>
      </c>
      <c r="E151" s="17" t="s">
        <v>458</v>
      </c>
      <c r="F151" s="17" t="s">
        <v>476</v>
      </c>
      <c r="G151" s="13" t="s">
        <v>18</v>
      </c>
      <c r="H151" s="15">
        <v>45061</v>
      </c>
      <c r="I151" s="13">
        <v>1</v>
      </c>
    </row>
    <row r="152" spans="1:9" x14ac:dyDescent="0.2">
      <c r="A152" s="12" t="s">
        <v>467</v>
      </c>
      <c r="B152" s="13" t="s">
        <v>473</v>
      </c>
      <c r="C152" s="13" t="s">
        <v>472</v>
      </c>
      <c r="D152" s="13" t="s">
        <v>47</v>
      </c>
      <c r="E152" s="17" t="s">
        <v>458</v>
      </c>
      <c r="F152" s="17" t="s">
        <v>476</v>
      </c>
      <c r="G152" s="13" t="s">
        <v>18</v>
      </c>
      <c r="H152" s="15">
        <v>45061</v>
      </c>
      <c r="I152" s="13">
        <v>1</v>
      </c>
    </row>
    <row r="153" spans="1:9" x14ac:dyDescent="0.2">
      <c r="A153" s="12" t="s">
        <v>467</v>
      </c>
      <c r="B153" s="13" t="s">
        <v>475</v>
      </c>
      <c r="C153" s="13" t="s">
        <v>474</v>
      </c>
      <c r="D153" s="13" t="s">
        <v>47</v>
      </c>
      <c r="E153" s="17" t="s">
        <v>458</v>
      </c>
      <c r="F153" s="17" t="s">
        <v>476</v>
      </c>
      <c r="G153" s="13" t="s">
        <v>18</v>
      </c>
      <c r="H153" s="15">
        <v>45061</v>
      </c>
      <c r="I153" s="13">
        <v>1</v>
      </c>
    </row>
    <row r="154" spans="1:9" x14ac:dyDescent="0.2">
      <c r="A154" s="12" t="s">
        <v>467</v>
      </c>
      <c r="B154" s="13" t="s">
        <v>478</v>
      </c>
      <c r="C154" s="13" t="s">
        <v>477</v>
      </c>
      <c r="D154" s="13" t="s">
        <v>47</v>
      </c>
      <c r="E154" s="17" t="s">
        <v>458</v>
      </c>
      <c r="F154" s="17" t="s">
        <v>476</v>
      </c>
      <c r="G154" s="13" t="s">
        <v>18</v>
      </c>
      <c r="H154" s="15">
        <v>45061</v>
      </c>
      <c r="I154" s="13">
        <v>1</v>
      </c>
    </row>
    <row r="155" spans="1:9" x14ac:dyDescent="0.2">
      <c r="A155" s="12" t="s">
        <v>480</v>
      </c>
      <c r="B155" s="13" t="s">
        <v>481</v>
      </c>
      <c r="C155" s="13" t="s">
        <v>482</v>
      </c>
      <c r="D155" s="13" t="s">
        <v>14</v>
      </c>
      <c r="E155" s="17" t="s">
        <v>458</v>
      </c>
      <c r="F155" s="17" t="s">
        <v>479</v>
      </c>
      <c r="G155" s="13" t="s">
        <v>18</v>
      </c>
      <c r="H155" s="15">
        <v>45061</v>
      </c>
      <c r="I155" s="13">
        <v>1</v>
      </c>
    </row>
    <row r="156" spans="1:9" x14ac:dyDescent="0.2">
      <c r="A156" s="12" t="s">
        <v>480</v>
      </c>
      <c r="B156" s="13" t="s">
        <v>484</v>
      </c>
      <c r="C156" s="13" t="s">
        <v>483</v>
      </c>
      <c r="D156" s="13" t="s">
        <v>47</v>
      </c>
      <c r="E156" s="17" t="s">
        <v>458</v>
      </c>
      <c r="F156" s="17" t="s">
        <v>479</v>
      </c>
      <c r="G156" s="13" t="s">
        <v>18</v>
      </c>
      <c r="H156" s="15">
        <v>45061</v>
      </c>
      <c r="I156" s="13">
        <v>1</v>
      </c>
    </row>
    <row r="157" spans="1:9" x14ac:dyDescent="0.2">
      <c r="A157" s="12" t="s">
        <v>480</v>
      </c>
      <c r="B157" s="13" t="s">
        <v>486</v>
      </c>
      <c r="C157" s="13" t="s">
        <v>485</v>
      </c>
      <c r="D157" s="13" t="s">
        <v>27</v>
      </c>
      <c r="E157" s="17" t="s">
        <v>458</v>
      </c>
      <c r="F157" s="17" t="s">
        <v>479</v>
      </c>
      <c r="G157" s="13" t="s">
        <v>18</v>
      </c>
      <c r="H157" s="15">
        <v>45061</v>
      </c>
      <c r="I157" s="13">
        <v>1</v>
      </c>
    </row>
    <row r="158" spans="1:9" x14ac:dyDescent="0.2">
      <c r="A158" s="12" t="s">
        <v>480</v>
      </c>
      <c r="B158" s="13" t="s">
        <v>488</v>
      </c>
      <c r="C158" s="13" t="s">
        <v>487</v>
      </c>
      <c r="D158" s="13" t="s">
        <v>47</v>
      </c>
      <c r="E158" s="17" t="s">
        <v>458</v>
      </c>
      <c r="F158" s="17" t="s">
        <v>479</v>
      </c>
      <c r="G158" s="13" t="s">
        <v>18</v>
      </c>
      <c r="H158" s="15">
        <v>45061</v>
      </c>
      <c r="I158" s="13">
        <v>1</v>
      </c>
    </row>
    <row r="159" spans="1:9" x14ac:dyDescent="0.2">
      <c r="A159" s="12" t="s">
        <v>490</v>
      </c>
      <c r="B159" s="13" t="s">
        <v>491</v>
      </c>
      <c r="C159" s="13" t="s">
        <v>492</v>
      </c>
      <c r="D159" s="13" t="s">
        <v>14</v>
      </c>
      <c r="E159" s="17" t="s">
        <v>458</v>
      </c>
      <c r="F159" s="17" t="s">
        <v>489</v>
      </c>
      <c r="G159" s="13" t="s">
        <v>18</v>
      </c>
      <c r="H159" s="15">
        <v>45061</v>
      </c>
      <c r="I159" s="13">
        <v>1</v>
      </c>
    </row>
    <row r="160" spans="1:9" x14ac:dyDescent="0.2">
      <c r="A160" s="12" t="s">
        <v>490</v>
      </c>
      <c r="B160" s="13" t="s">
        <v>494</v>
      </c>
      <c r="C160" s="13" t="s">
        <v>493</v>
      </c>
      <c r="D160" s="13" t="s">
        <v>14</v>
      </c>
      <c r="E160" s="17" t="s">
        <v>458</v>
      </c>
      <c r="F160" s="17" t="s">
        <v>489</v>
      </c>
      <c r="G160" s="13" t="s">
        <v>18</v>
      </c>
      <c r="H160" s="15">
        <v>45061</v>
      </c>
      <c r="I160" s="13">
        <v>1</v>
      </c>
    </row>
    <row r="161" spans="1:9" x14ac:dyDescent="0.2">
      <c r="A161" s="12" t="s">
        <v>490</v>
      </c>
      <c r="B161" s="13" t="s">
        <v>496</v>
      </c>
      <c r="C161" s="13" t="s">
        <v>495</v>
      </c>
      <c r="D161" s="13" t="s">
        <v>14</v>
      </c>
      <c r="E161" s="17" t="s">
        <v>458</v>
      </c>
      <c r="F161" s="17" t="s">
        <v>489</v>
      </c>
      <c r="G161" s="13" t="s">
        <v>18</v>
      </c>
      <c r="H161" s="15">
        <v>45061</v>
      </c>
      <c r="I161" s="13">
        <v>1</v>
      </c>
    </row>
    <row r="162" spans="1:9" x14ac:dyDescent="0.2">
      <c r="A162" s="12" t="s">
        <v>498</v>
      </c>
      <c r="B162" s="13" t="s">
        <v>500</v>
      </c>
      <c r="C162" s="13" t="s">
        <v>499</v>
      </c>
      <c r="D162" s="13" t="s">
        <v>14</v>
      </c>
      <c r="E162" s="17" t="s">
        <v>458</v>
      </c>
      <c r="F162" s="17" t="s">
        <v>497</v>
      </c>
      <c r="G162" s="13" t="s">
        <v>18</v>
      </c>
      <c r="H162" s="15">
        <v>45061</v>
      </c>
      <c r="I162" s="13">
        <v>1</v>
      </c>
    </row>
    <row r="163" spans="1:9" x14ac:dyDescent="0.2">
      <c r="A163" s="12" t="s">
        <v>498</v>
      </c>
      <c r="B163" s="13" t="s">
        <v>502</v>
      </c>
      <c r="C163" s="13" t="s">
        <v>501</v>
      </c>
      <c r="D163" s="13" t="s">
        <v>47</v>
      </c>
      <c r="E163" s="17" t="s">
        <v>458</v>
      </c>
      <c r="F163" s="17" t="s">
        <v>497</v>
      </c>
      <c r="G163" s="13" t="s">
        <v>18</v>
      </c>
      <c r="H163" s="15">
        <v>45061</v>
      </c>
      <c r="I163" s="13">
        <v>1</v>
      </c>
    </row>
    <row r="164" spans="1:9" x14ac:dyDescent="0.2">
      <c r="A164" s="12" t="s">
        <v>504</v>
      </c>
      <c r="B164" s="13" t="s">
        <v>505</v>
      </c>
      <c r="C164" s="13" t="s">
        <v>506</v>
      </c>
      <c r="D164" s="13" t="s">
        <v>14</v>
      </c>
      <c r="E164" s="17" t="s">
        <v>458</v>
      </c>
      <c r="F164" s="17" t="s">
        <v>503</v>
      </c>
      <c r="G164" s="13" t="s">
        <v>18</v>
      </c>
      <c r="H164" s="15">
        <v>45061</v>
      </c>
      <c r="I164" s="13">
        <v>1</v>
      </c>
    </row>
    <row r="165" spans="1:9" x14ac:dyDescent="0.2">
      <c r="A165" s="12" t="s">
        <v>504</v>
      </c>
      <c r="B165" s="13" t="s">
        <v>508</v>
      </c>
      <c r="C165" s="13" t="s">
        <v>507</v>
      </c>
      <c r="D165" s="13" t="s">
        <v>14</v>
      </c>
      <c r="E165" s="17" t="s">
        <v>458</v>
      </c>
      <c r="F165" s="17" t="s">
        <v>503</v>
      </c>
      <c r="G165" s="13" t="s">
        <v>18</v>
      </c>
      <c r="H165" s="15">
        <v>45061</v>
      </c>
      <c r="I165" s="13">
        <v>1</v>
      </c>
    </row>
    <row r="166" spans="1:9" x14ac:dyDescent="0.2">
      <c r="A166" s="12" t="s">
        <v>504</v>
      </c>
      <c r="B166" s="13" t="s">
        <v>509</v>
      </c>
      <c r="C166" s="13" t="s">
        <v>510</v>
      </c>
      <c r="D166" s="13" t="s">
        <v>14</v>
      </c>
      <c r="E166" s="17" t="s">
        <v>458</v>
      </c>
      <c r="F166" s="17" t="s">
        <v>503</v>
      </c>
      <c r="G166" s="13" t="s">
        <v>18</v>
      </c>
      <c r="H166" s="15">
        <v>45061</v>
      </c>
      <c r="I166" s="13">
        <v>1</v>
      </c>
    </row>
    <row r="167" spans="1:9" x14ac:dyDescent="0.2">
      <c r="A167" s="12" t="s">
        <v>504</v>
      </c>
      <c r="B167" s="13" t="s">
        <v>511</v>
      </c>
      <c r="C167" s="13" t="s">
        <v>512</v>
      </c>
      <c r="D167" s="13" t="s">
        <v>14</v>
      </c>
      <c r="E167" s="17" t="s">
        <v>458</v>
      </c>
      <c r="F167" s="17" t="s">
        <v>503</v>
      </c>
      <c r="G167" s="13" t="s">
        <v>18</v>
      </c>
      <c r="H167" s="15">
        <v>45061</v>
      </c>
      <c r="I167" s="13">
        <v>1</v>
      </c>
    </row>
    <row r="168" spans="1:9" x14ac:dyDescent="0.2">
      <c r="A168" s="12" t="s">
        <v>504</v>
      </c>
      <c r="B168" s="13" t="s">
        <v>514</v>
      </c>
      <c r="C168" s="13" t="s">
        <v>513</v>
      </c>
      <c r="D168" s="13" t="s">
        <v>14</v>
      </c>
      <c r="E168" s="17" t="s">
        <v>458</v>
      </c>
      <c r="F168" s="17" t="s">
        <v>503</v>
      </c>
      <c r="G168" s="13" t="s">
        <v>18</v>
      </c>
      <c r="H168" s="15">
        <v>45061</v>
      </c>
      <c r="I168" s="13">
        <v>1</v>
      </c>
    </row>
    <row r="169" spans="1:9" x14ac:dyDescent="0.2">
      <c r="A169" s="12" t="s">
        <v>516</v>
      </c>
      <c r="B169" s="13" t="s">
        <v>517</v>
      </c>
      <c r="C169" s="13" t="s">
        <v>518</v>
      </c>
      <c r="D169" s="13" t="s">
        <v>47</v>
      </c>
      <c r="E169" s="17" t="s">
        <v>458</v>
      </c>
      <c r="F169" s="17" t="s">
        <v>515</v>
      </c>
      <c r="G169" s="13" t="s">
        <v>18</v>
      </c>
      <c r="H169" s="15">
        <v>45061</v>
      </c>
      <c r="I169" s="13">
        <v>1</v>
      </c>
    </row>
    <row r="170" spans="1:9" x14ac:dyDescent="0.2">
      <c r="A170" s="12" t="s">
        <v>516</v>
      </c>
      <c r="B170" s="13" t="s">
        <v>520</v>
      </c>
      <c r="C170" s="13" t="s">
        <v>519</v>
      </c>
      <c r="D170" s="13" t="s">
        <v>14</v>
      </c>
      <c r="E170" s="17" t="s">
        <v>458</v>
      </c>
      <c r="F170" s="17" t="s">
        <v>515</v>
      </c>
      <c r="G170" s="13" t="s">
        <v>18</v>
      </c>
      <c r="H170" s="15">
        <v>45061</v>
      </c>
      <c r="I170" s="13">
        <v>1</v>
      </c>
    </row>
    <row r="171" spans="1:9" x14ac:dyDescent="0.2">
      <c r="A171" s="12" t="s">
        <v>524</v>
      </c>
      <c r="B171" s="13" t="s">
        <v>523</v>
      </c>
      <c r="C171" s="13" t="s">
        <v>522</v>
      </c>
      <c r="D171" s="13" t="s">
        <v>14</v>
      </c>
      <c r="E171" s="17" t="s">
        <v>458</v>
      </c>
      <c r="F171" s="17" t="s">
        <v>521</v>
      </c>
      <c r="G171" s="13" t="s">
        <v>18</v>
      </c>
      <c r="H171" s="15">
        <v>45061</v>
      </c>
      <c r="I171" s="13">
        <v>1</v>
      </c>
    </row>
  </sheetData>
  <autoFilter ref="A1:H171" xr:uid="{22B8D33B-276C-4594-B918-88C652726BAB}"/>
  <hyperlinks>
    <hyperlink ref="A2" r:id="rId1" display="https://sei.ufpr.br/sei/web/controlador.php?acao=arvore_visualizar&amp;acao_origem=procedimento_visualizar&amp;id_procedimento=5411160&amp;infra_sistema=100000100&amp;infra_unidade_atual=4862&amp;infra_hash=21bf0d6f0d12c9981d5d6f292d3d3ccee60f9eb8450a2f48095ef31d8d0e9682" xr:uid="{62650A05-093D-4D84-8372-4769BB92C8B4}"/>
    <hyperlink ref="A3" r:id="rId2" display="https://sei.ufpr.br/sei/web/controlador.php?acao=arvore_visualizar&amp;acao_origem=procedimento_visualizar&amp;id_procedimento=5411160&amp;infra_sistema=100000100&amp;infra_unidade_atual=4862&amp;infra_hash=21bf0d6f0d12c9981d5d6f292d3d3ccee60f9eb8450a2f48095ef31d8d0e9682" xr:uid="{24BA9516-F6F3-4726-9B29-FE1C22DBD43A}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4259-5585-46ED-8CF3-94CA87B07681}">
  <dimension ref="A2:F28"/>
  <sheetViews>
    <sheetView tabSelected="1" workbookViewId="0">
      <selection activeCell="C34" sqref="C34"/>
    </sheetView>
  </sheetViews>
  <sheetFormatPr defaultRowHeight="12.75" x14ac:dyDescent="0.2"/>
  <cols>
    <col min="1" max="1" width="36" bestFit="1" customWidth="1"/>
    <col min="2" max="2" width="17.5" customWidth="1"/>
    <col min="3" max="3" width="11.6640625" customWidth="1"/>
    <col min="4" max="4" width="12.6640625" customWidth="1"/>
    <col min="5" max="5" width="1.83203125" customWidth="1"/>
    <col min="6" max="6" width="12.5" bestFit="1" customWidth="1"/>
    <col min="7" max="7" width="1.83203125" customWidth="1"/>
  </cols>
  <sheetData>
    <row r="2" spans="1:6" ht="24.75" customHeight="1" x14ac:dyDescent="0.2">
      <c r="A2" s="8" t="s">
        <v>154</v>
      </c>
      <c r="B2" s="8" t="s">
        <v>152</v>
      </c>
      <c r="C2" s="1"/>
      <c r="D2" s="1"/>
    </row>
    <row r="3" spans="1:6" x14ac:dyDescent="0.2">
      <c r="A3" s="3" t="s">
        <v>150</v>
      </c>
      <c r="B3" s="4" t="s">
        <v>11</v>
      </c>
      <c r="C3" s="4" t="s">
        <v>18</v>
      </c>
      <c r="D3" s="4" t="s">
        <v>151</v>
      </c>
      <c r="F3" s="19" t="s">
        <v>536</v>
      </c>
    </row>
    <row r="4" spans="1:6" x14ac:dyDescent="0.2">
      <c r="A4" s="5" t="s">
        <v>14</v>
      </c>
      <c r="B4" s="6">
        <v>10</v>
      </c>
      <c r="C4" s="6">
        <v>83</v>
      </c>
      <c r="D4" s="6">
        <v>93</v>
      </c>
      <c r="F4" s="7">
        <f>+D4/$D$22</f>
        <v>0.54705882352941182</v>
      </c>
    </row>
    <row r="5" spans="1:6" x14ac:dyDescent="0.2">
      <c r="A5" s="5" t="s">
        <v>47</v>
      </c>
      <c r="B5" s="6">
        <v>9</v>
      </c>
      <c r="C5" s="6">
        <v>16</v>
      </c>
      <c r="D5" s="6">
        <v>25</v>
      </c>
      <c r="F5" s="7">
        <f t="shared" ref="F5:F21" si="0">+D5/$D$22</f>
        <v>0.14705882352941177</v>
      </c>
    </row>
    <row r="6" spans="1:6" x14ac:dyDescent="0.2">
      <c r="A6" s="5" t="s">
        <v>121</v>
      </c>
      <c r="B6" s="6">
        <v>14</v>
      </c>
      <c r="C6" s="6">
        <v>3</v>
      </c>
      <c r="D6" s="6">
        <v>17</v>
      </c>
      <c r="F6" s="7">
        <f t="shared" si="0"/>
        <v>0.1</v>
      </c>
    </row>
    <row r="7" spans="1:6" x14ac:dyDescent="0.2">
      <c r="A7" s="5" t="s">
        <v>31</v>
      </c>
      <c r="B7" s="6">
        <v>3</v>
      </c>
      <c r="C7" s="6">
        <v>5</v>
      </c>
      <c r="D7" s="6">
        <v>8</v>
      </c>
      <c r="F7" s="7">
        <f t="shared" si="0"/>
        <v>4.7058823529411764E-2</v>
      </c>
    </row>
    <row r="8" spans="1:6" x14ac:dyDescent="0.2">
      <c r="A8" s="5" t="s">
        <v>27</v>
      </c>
      <c r="B8" s="6">
        <v>1</v>
      </c>
      <c r="C8" s="6">
        <v>5</v>
      </c>
      <c r="D8" s="6">
        <v>6</v>
      </c>
      <c r="F8" s="7">
        <f t="shared" si="0"/>
        <v>3.5294117647058823E-2</v>
      </c>
    </row>
    <row r="9" spans="1:6" x14ac:dyDescent="0.2">
      <c r="A9" s="5" t="s">
        <v>249</v>
      </c>
      <c r="B9" s="6"/>
      <c r="C9" s="6">
        <v>4</v>
      </c>
      <c r="D9" s="6">
        <v>4</v>
      </c>
      <c r="F9" s="7">
        <f t="shared" si="0"/>
        <v>2.3529411764705882E-2</v>
      </c>
    </row>
    <row r="10" spans="1:6" x14ac:dyDescent="0.2">
      <c r="A10" s="5" t="s">
        <v>388</v>
      </c>
      <c r="B10" s="6"/>
      <c r="C10" s="6">
        <v>3</v>
      </c>
      <c r="D10" s="6">
        <v>3</v>
      </c>
      <c r="F10" s="7">
        <f t="shared" si="0"/>
        <v>1.7647058823529412E-2</v>
      </c>
    </row>
    <row r="11" spans="1:6" x14ac:dyDescent="0.2">
      <c r="A11" s="5" t="s">
        <v>53</v>
      </c>
      <c r="B11" s="6"/>
      <c r="C11" s="6">
        <v>3</v>
      </c>
      <c r="D11" s="6">
        <v>3</v>
      </c>
      <c r="F11" s="7">
        <f t="shared" si="0"/>
        <v>1.7647058823529412E-2</v>
      </c>
    </row>
    <row r="12" spans="1:6" x14ac:dyDescent="0.2">
      <c r="A12" s="5" t="s">
        <v>136</v>
      </c>
      <c r="B12" s="6">
        <v>1</v>
      </c>
      <c r="C12" s="6">
        <v>1</v>
      </c>
      <c r="D12" s="6">
        <v>2</v>
      </c>
      <c r="F12" s="7">
        <f t="shared" si="0"/>
        <v>1.1764705882352941E-2</v>
      </c>
    </row>
    <row r="13" spans="1:6" x14ac:dyDescent="0.2">
      <c r="A13" s="5" t="s">
        <v>451</v>
      </c>
      <c r="B13" s="6"/>
      <c r="C13" s="6">
        <v>1</v>
      </c>
      <c r="D13" s="6">
        <v>1</v>
      </c>
      <c r="F13" s="7">
        <f t="shared" si="0"/>
        <v>5.8823529411764705E-3</v>
      </c>
    </row>
    <row r="14" spans="1:6" x14ac:dyDescent="0.2">
      <c r="A14" s="5" t="s">
        <v>294</v>
      </c>
      <c r="B14" s="6">
        <v>1</v>
      </c>
      <c r="C14" s="6"/>
      <c r="D14" s="6">
        <v>1</v>
      </c>
      <c r="F14" s="7">
        <f t="shared" si="0"/>
        <v>5.8823529411764705E-3</v>
      </c>
    </row>
    <row r="15" spans="1:6" x14ac:dyDescent="0.2">
      <c r="A15" s="5" t="s">
        <v>338</v>
      </c>
      <c r="B15" s="6"/>
      <c r="C15" s="6">
        <v>1</v>
      </c>
      <c r="D15" s="6">
        <v>1</v>
      </c>
      <c r="F15" s="7">
        <f t="shared" si="0"/>
        <v>5.8823529411764705E-3</v>
      </c>
    </row>
    <row r="16" spans="1:6" x14ac:dyDescent="0.2">
      <c r="A16" s="5" t="s">
        <v>375</v>
      </c>
      <c r="B16" s="6"/>
      <c r="C16" s="6">
        <v>1</v>
      </c>
      <c r="D16" s="6">
        <v>1</v>
      </c>
      <c r="F16" s="7">
        <f t="shared" si="0"/>
        <v>5.8823529411764705E-3</v>
      </c>
    </row>
    <row r="17" spans="1:6" x14ac:dyDescent="0.2">
      <c r="A17" s="5" t="s">
        <v>145</v>
      </c>
      <c r="B17" s="6"/>
      <c r="C17" s="6">
        <v>1</v>
      </c>
      <c r="D17" s="6">
        <v>1</v>
      </c>
      <c r="F17" s="7">
        <f t="shared" si="0"/>
        <v>5.8823529411764705E-3</v>
      </c>
    </row>
    <row r="18" spans="1:6" x14ac:dyDescent="0.2">
      <c r="A18" s="5" t="s">
        <v>407</v>
      </c>
      <c r="B18" s="6"/>
      <c r="C18" s="6">
        <v>1</v>
      </c>
      <c r="D18" s="6">
        <v>1</v>
      </c>
      <c r="F18" s="7">
        <f t="shared" si="0"/>
        <v>5.8823529411764705E-3</v>
      </c>
    </row>
    <row r="19" spans="1:6" x14ac:dyDescent="0.2">
      <c r="A19" s="5" t="s">
        <v>214</v>
      </c>
      <c r="B19" s="6"/>
      <c r="C19" s="6">
        <v>1</v>
      </c>
      <c r="D19" s="6">
        <v>1</v>
      </c>
      <c r="F19" s="7">
        <f t="shared" si="0"/>
        <v>5.8823529411764705E-3</v>
      </c>
    </row>
    <row r="20" spans="1:6" x14ac:dyDescent="0.2">
      <c r="A20" s="5" t="s">
        <v>118</v>
      </c>
      <c r="B20" s="6"/>
      <c r="C20" s="6">
        <v>1</v>
      </c>
      <c r="D20" s="6">
        <v>1</v>
      </c>
      <c r="F20" s="7">
        <f t="shared" si="0"/>
        <v>5.8823529411764705E-3</v>
      </c>
    </row>
    <row r="21" spans="1:6" x14ac:dyDescent="0.2">
      <c r="A21" s="5" t="s">
        <v>99</v>
      </c>
      <c r="B21" s="6"/>
      <c r="C21" s="6">
        <v>1</v>
      </c>
      <c r="D21" s="6">
        <v>1</v>
      </c>
      <c r="F21" s="7">
        <f t="shared" si="0"/>
        <v>5.8823529411764705E-3</v>
      </c>
    </row>
    <row r="22" spans="1:6" x14ac:dyDescent="0.2">
      <c r="A22" s="5" t="s">
        <v>151</v>
      </c>
      <c r="B22" s="6">
        <v>39</v>
      </c>
      <c r="C22" s="6">
        <v>131</v>
      </c>
      <c r="D22" s="6">
        <v>170</v>
      </c>
      <c r="F22" s="11">
        <f>SUM(F4:F21)</f>
        <v>1</v>
      </c>
    </row>
    <row r="28" spans="1:6" x14ac:dyDescent="0.2">
      <c r="A28" s="19" t="s">
        <v>536</v>
      </c>
      <c r="B28" s="11">
        <f>+B22/$D$22</f>
        <v>0.22941176470588234</v>
      </c>
      <c r="C28" s="11">
        <f>+C22/$D$22</f>
        <v>0.77058823529411768</v>
      </c>
      <c r="D28" s="11">
        <f>SUM(B28:C28)</f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D634B-7E88-43A1-99DA-EB9B650D7E3A}">
  <dimension ref="A2:F31"/>
  <sheetViews>
    <sheetView workbookViewId="0">
      <selection activeCell="K7" sqref="K7"/>
    </sheetView>
  </sheetViews>
  <sheetFormatPr defaultRowHeight="12.75" x14ac:dyDescent="0.2"/>
  <cols>
    <col min="1" max="1" width="69.6640625" bestFit="1" customWidth="1"/>
    <col min="2" max="2" width="15.83203125" customWidth="1"/>
    <col min="3" max="3" width="13.83203125" customWidth="1"/>
    <col min="4" max="4" width="13" customWidth="1"/>
    <col min="5" max="5" width="1.83203125" customWidth="1"/>
    <col min="6" max="6" width="10" bestFit="1" customWidth="1"/>
    <col min="7" max="7" width="1.83203125" customWidth="1"/>
  </cols>
  <sheetData>
    <row r="2" spans="1:6" ht="24.75" customHeight="1" x14ac:dyDescent="0.2">
      <c r="A2" s="8" t="s">
        <v>154</v>
      </c>
      <c r="B2" s="8" t="s">
        <v>152</v>
      </c>
      <c r="C2" s="1"/>
      <c r="D2" s="1"/>
    </row>
    <row r="3" spans="1:6" x14ac:dyDescent="0.2">
      <c r="A3" s="9" t="s">
        <v>150</v>
      </c>
      <c r="B3" s="4" t="s">
        <v>11</v>
      </c>
      <c r="C3" s="4" t="s">
        <v>18</v>
      </c>
      <c r="D3" s="4" t="s">
        <v>151</v>
      </c>
    </row>
    <row r="4" spans="1:6" x14ac:dyDescent="0.2">
      <c r="A4" s="10" t="s">
        <v>525</v>
      </c>
      <c r="B4" s="6">
        <v>22</v>
      </c>
      <c r="C4" s="6">
        <v>12</v>
      </c>
      <c r="D4" s="6">
        <v>34</v>
      </c>
      <c r="F4" s="7">
        <f>+D4/$D$31</f>
        <v>0.2</v>
      </c>
    </row>
    <row r="5" spans="1:6" x14ac:dyDescent="0.2">
      <c r="A5" s="10" t="s">
        <v>458</v>
      </c>
      <c r="B5" s="6"/>
      <c r="C5" s="6">
        <v>29</v>
      </c>
      <c r="D5" s="6">
        <v>29</v>
      </c>
      <c r="F5" s="7">
        <f t="shared" ref="F5:F30" si="0">+D5/$D$31</f>
        <v>0.17058823529411765</v>
      </c>
    </row>
    <row r="6" spans="1:6" x14ac:dyDescent="0.2">
      <c r="A6" s="10" t="s">
        <v>171</v>
      </c>
      <c r="B6" s="6"/>
      <c r="C6" s="6">
        <v>10</v>
      </c>
      <c r="D6" s="6">
        <v>10</v>
      </c>
      <c r="F6" s="7">
        <f t="shared" si="0"/>
        <v>5.8823529411764705E-2</v>
      </c>
    </row>
    <row r="7" spans="1:6" x14ac:dyDescent="0.2">
      <c r="A7" s="10" t="s">
        <v>416</v>
      </c>
      <c r="B7" s="6">
        <v>2</v>
      </c>
      <c r="C7" s="6">
        <v>6</v>
      </c>
      <c r="D7" s="6">
        <v>8</v>
      </c>
      <c r="F7" s="7">
        <f t="shared" si="0"/>
        <v>4.7058823529411764E-2</v>
      </c>
    </row>
    <row r="8" spans="1:6" x14ac:dyDescent="0.2">
      <c r="A8" s="10" t="s">
        <v>529</v>
      </c>
      <c r="B8" s="6">
        <v>7</v>
      </c>
      <c r="C8" s="6">
        <v>1</v>
      </c>
      <c r="D8" s="6">
        <v>8</v>
      </c>
      <c r="F8" s="7">
        <f t="shared" si="0"/>
        <v>4.7058823529411764E-2</v>
      </c>
    </row>
    <row r="9" spans="1:6" x14ac:dyDescent="0.2">
      <c r="A9" s="10" t="s">
        <v>17</v>
      </c>
      <c r="B9" s="6"/>
      <c r="C9" s="6">
        <v>7</v>
      </c>
      <c r="D9" s="6">
        <v>7</v>
      </c>
      <c r="F9" s="7">
        <f t="shared" si="0"/>
        <v>4.1176470588235294E-2</v>
      </c>
    </row>
    <row r="10" spans="1:6" x14ac:dyDescent="0.2">
      <c r="A10" s="10" t="s">
        <v>56</v>
      </c>
      <c r="B10" s="6"/>
      <c r="C10" s="6">
        <v>7</v>
      </c>
      <c r="D10" s="6">
        <v>7</v>
      </c>
      <c r="F10" s="7">
        <f t="shared" si="0"/>
        <v>4.1176470588235294E-2</v>
      </c>
    </row>
    <row r="11" spans="1:6" x14ac:dyDescent="0.2">
      <c r="A11" s="10" t="s">
        <v>184</v>
      </c>
      <c r="B11" s="6">
        <v>1</v>
      </c>
      <c r="C11" s="6">
        <v>6</v>
      </c>
      <c r="D11" s="6">
        <v>7</v>
      </c>
      <c r="F11" s="7">
        <f t="shared" si="0"/>
        <v>4.1176470588235294E-2</v>
      </c>
    </row>
    <row r="12" spans="1:6" x14ac:dyDescent="0.2">
      <c r="A12" s="10" t="s">
        <v>260</v>
      </c>
      <c r="B12" s="6"/>
      <c r="C12" s="6">
        <v>6</v>
      </c>
      <c r="D12" s="6">
        <v>6</v>
      </c>
      <c r="F12" s="7">
        <f t="shared" si="0"/>
        <v>3.5294117647058823E-2</v>
      </c>
    </row>
    <row r="13" spans="1:6" x14ac:dyDescent="0.2">
      <c r="A13" s="10" t="s">
        <v>100</v>
      </c>
      <c r="B13" s="6"/>
      <c r="C13" s="6">
        <v>6</v>
      </c>
      <c r="D13" s="6">
        <v>6</v>
      </c>
      <c r="F13" s="7">
        <f t="shared" si="0"/>
        <v>3.5294117647058823E-2</v>
      </c>
    </row>
    <row r="14" spans="1:6" x14ac:dyDescent="0.2">
      <c r="A14" s="10" t="s">
        <v>8</v>
      </c>
      <c r="B14" s="6">
        <v>2</v>
      </c>
      <c r="C14" s="6">
        <v>4</v>
      </c>
      <c r="D14" s="6">
        <v>6</v>
      </c>
      <c r="F14" s="7">
        <f t="shared" si="0"/>
        <v>3.5294117647058823E-2</v>
      </c>
    </row>
    <row r="15" spans="1:6" x14ac:dyDescent="0.2">
      <c r="A15" s="10" t="s">
        <v>84</v>
      </c>
      <c r="B15" s="6"/>
      <c r="C15" s="6">
        <v>6</v>
      </c>
      <c r="D15" s="6">
        <v>6</v>
      </c>
      <c r="F15" s="7">
        <f t="shared" si="0"/>
        <v>3.5294117647058823E-2</v>
      </c>
    </row>
    <row r="16" spans="1:6" x14ac:dyDescent="0.2">
      <c r="A16" s="10" t="s">
        <v>68</v>
      </c>
      <c r="B16" s="6"/>
      <c r="C16" s="6">
        <v>5</v>
      </c>
      <c r="D16" s="6">
        <v>5</v>
      </c>
      <c r="F16" s="7">
        <f t="shared" si="0"/>
        <v>2.9411764705882353E-2</v>
      </c>
    </row>
    <row r="17" spans="1:6" x14ac:dyDescent="0.2">
      <c r="A17" s="10" t="s">
        <v>238</v>
      </c>
      <c r="B17" s="6"/>
      <c r="C17" s="6">
        <v>4</v>
      </c>
      <c r="D17" s="6">
        <v>4</v>
      </c>
      <c r="F17" s="7">
        <f t="shared" si="0"/>
        <v>2.3529411764705882E-2</v>
      </c>
    </row>
    <row r="18" spans="1:6" x14ac:dyDescent="0.2">
      <c r="A18" s="10" t="s">
        <v>83</v>
      </c>
      <c r="B18" s="6"/>
      <c r="C18" s="6">
        <v>4</v>
      </c>
      <c r="D18" s="6">
        <v>4</v>
      </c>
      <c r="F18" s="7">
        <f t="shared" si="0"/>
        <v>2.3529411764705882E-2</v>
      </c>
    </row>
    <row r="19" spans="1:6" x14ac:dyDescent="0.2">
      <c r="A19" s="10" t="s">
        <v>528</v>
      </c>
      <c r="B19" s="6">
        <v>2</v>
      </c>
      <c r="C19" s="6">
        <v>2</v>
      </c>
      <c r="D19" s="6">
        <v>4</v>
      </c>
      <c r="F19" s="7">
        <f t="shared" si="0"/>
        <v>2.3529411764705882E-2</v>
      </c>
    </row>
    <row r="20" spans="1:6" x14ac:dyDescent="0.2">
      <c r="A20" s="10" t="s">
        <v>26</v>
      </c>
      <c r="B20" s="6">
        <v>2</v>
      </c>
      <c r="C20" s="6">
        <v>1</v>
      </c>
      <c r="D20" s="6">
        <v>3</v>
      </c>
      <c r="F20" s="7">
        <f t="shared" si="0"/>
        <v>1.7647058823529412E-2</v>
      </c>
    </row>
    <row r="21" spans="1:6" x14ac:dyDescent="0.2">
      <c r="A21" s="10" t="s">
        <v>537</v>
      </c>
      <c r="B21" s="6"/>
      <c r="C21" s="6">
        <v>3</v>
      </c>
      <c r="D21" s="6">
        <v>3</v>
      </c>
      <c r="F21" s="7">
        <f t="shared" si="0"/>
        <v>1.7647058823529412E-2</v>
      </c>
    </row>
    <row r="22" spans="1:6" x14ac:dyDescent="0.2">
      <c r="A22" s="10" t="s">
        <v>532</v>
      </c>
      <c r="B22" s="6"/>
      <c r="C22" s="6">
        <v>2</v>
      </c>
      <c r="D22" s="6">
        <v>2</v>
      </c>
      <c r="F22" s="7">
        <f t="shared" si="0"/>
        <v>1.1764705882352941E-2</v>
      </c>
    </row>
    <row r="23" spans="1:6" x14ac:dyDescent="0.2">
      <c r="A23" s="10" t="s">
        <v>322</v>
      </c>
      <c r="B23" s="6"/>
      <c r="C23" s="6">
        <v>2</v>
      </c>
      <c r="D23" s="6">
        <v>2</v>
      </c>
      <c r="F23" s="7">
        <f t="shared" si="0"/>
        <v>1.1764705882352941E-2</v>
      </c>
    </row>
    <row r="24" spans="1:6" x14ac:dyDescent="0.2">
      <c r="A24" s="10" t="s">
        <v>527</v>
      </c>
      <c r="B24" s="6"/>
      <c r="C24" s="6">
        <v>2</v>
      </c>
      <c r="D24" s="6">
        <v>2</v>
      </c>
      <c r="F24" s="7">
        <f t="shared" si="0"/>
        <v>1.1764705882352941E-2</v>
      </c>
    </row>
    <row r="25" spans="1:6" x14ac:dyDescent="0.2">
      <c r="A25" s="10" t="s">
        <v>36</v>
      </c>
      <c r="B25" s="6"/>
      <c r="C25" s="6">
        <v>2</v>
      </c>
      <c r="D25" s="6">
        <v>2</v>
      </c>
      <c r="F25" s="7">
        <f t="shared" si="0"/>
        <v>1.1764705882352941E-2</v>
      </c>
    </row>
    <row r="26" spans="1:6" x14ac:dyDescent="0.2">
      <c r="A26" s="10" t="s">
        <v>533</v>
      </c>
      <c r="B26" s="6"/>
      <c r="C26" s="6">
        <v>1</v>
      </c>
      <c r="D26" s="6">
        <v>1</v>
      </c>
      <c r="F26" s="7">
        <f t="shared" si="0"/>
        <v>5.8823529411764705E-3</v>
      </c>
    </row>
    <row r="27" spans="1:6" x14ac:dyDescent="0.2">
      <c r="A27" s="10" t="s">
        <v>180</v>
      </c>
      <c r="B27" s="6">
        <v>1</v>
      </c>
      <c r="C27" s="6"/>
      <c r="D27" s="6">
        <v>1</v>
      </c>
      <c r="F27" s="7">
        <f t="shared" si="0"/>
        <v>5.8823529411764705E-3</v>
      </c>
    </row>
    <row r="28" spans="1:6" x14ac:dyDescent="0.2">
      <c r="A28" s="10" t="s">
        <v>526</v>
      </c>
      <c r="B28" s="6"/>
      <c r="C28" s="6">
        <v>1</v>
      </c>
      <c r="D28" s="6">
        <v>1</v>
      </c>
      <c r="F28" s="7">
        <f t="shared" si="0"/>
        <v>5.8823529411764705E-3</v>
      </c>
    </row>
    <row r="29" spans="1:6" x14ac:dyDescent="0.2">
      <c r="A29" s="10" t="s">
        <v>530</v>
      </c>
      <c r="B29" s="6"/>
      <c r="C29" s="6">
        <v>1</v>
      </c>
      <c r="D29" s="6">
        <v>1</v>
      </c>
      <c r="F29" s="7">
        <f t="shared" si="0"/>
        <v>5.8823529411764705E-3</v>
      </c>
    </row>
    <row r="30" spans="1:6" x14ac:dyDescent="0.2">
      <c r="A30" s="10" t="s">
        <v>531</v>
      </c>
      <c r="B30" s="6"/>
      <c r="C30" s="6">
        <v>1</v>
      </c>
      <c r="D30" s="6">
        <v>1</v>
      </c>
      <c r="F30" s="7">
        <f t="shared" si="0"/>
        <v>5.8823529411764705E-3</v>
      </c>
    </row>
    <row r="31" spans="1:6" x14ac:dyDescent="0.2">
      <c r="A31" s="5" t="s">
        <v>151</v>
      </c>
      <c r="B31" s="6">
        <v>39</v>
      </c>
      <c r="C31" s="6">
        <v>131</v>
      </c>
      <c r="D31" s="6">
        <v>170</v>
      </c>
      <c r="F31" s="11">
        <f>SUM(F4:F30)</f>
        <v>0.99999999999999978</v>
      </c>
    </row>
  </sheetData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</vt:lpstr>
      <vt:lpstr>Tabela01</vt:lpstr>
      <vt:lpstr>Tabela02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rObErTo</dc:creator>
  <cp:lastModifiedBy>UFPR</cp:lastModifiedBy>
  <dcterms:created xsi:type="dcterms:W3CDTF">2023-02-01T12:17:36Z</dcterms:created>
  <dcterms:modified xsi:type="dcterms:W3CDTF">2023-06-02T11:01:06Z</dcterms:modified>
</cp:coreProperties>
</file>