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GR\Comissão Teletrabalho\"/>
    </mc:Choice>
  </mc:AlternateContent>
  <xr:revisionPtr revIDLastSave="0" documentId="13_ncr:1_{E546874A-A1D4-4BA5-AC1A-6D62A9F05572}" xr6:coauthVersionLast="36" xr6:coauthVersionMax="47" xr10:uidLastSave="{00000000-0000-0000-0000-000000000000}"/>
  <bookViews>
    <workbookView xWindow="-120" yWindow="-120" windowWidth="20730" windowHeight="11160" xr2:uid="{EF5D51BD-F69E-45EB-A3E7-4D1C990B9738}"/>
  </bookViews>
  <sheets>
    <sheet name="Dados" sheetId="1" r:id="rId1"/>
    <sheet name="Tabela01" sheetId="2" r:id="rId2"/>
    <sheet name="Tabela02" sheetId="3" r:id="rId3"/>
    <sheet name="Tabela03" sheetId="4" r:id="rId4"/>
  </sheets>
  <definedNames>
    <definedName name="_xlnm._FilterDatabase" localSheetId="0" hidden="1">Dados!$A$1:$K$264</definedName>
  </definedNames>
  <calcPr calcId="191029"/>
  <pivotCaches>
    <pivotCache cacheId="27" r:id="rId5"/>
    <pivotCache cacheId="33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4" l="1"/>
  <c r="C18" i="4"/>
  <c r="B18" i="4"/>
  <c r="F15" i="4"/>
  <c r="F14" i="4"/>
  <c r="F13" i="4"/>
  <c r="F12" i="4"/>
  <c r="F11" i="4"/>
  <c r="F10" i="4"/>
  <c r="F9" i="4"/>
  <c r="F8" i="4"/>
  <c r="F7" i="4"/>
  <c r="F6" i="4"/>
  <c r="F5" i="4"/>
  <c r="F4" i="4"/>
  <c r="I15" i="4"/>
  <c r="H15" i="4"/>
  <c r="I14" i="4"/>
  <c r="H14" i="4"/>
  <c r="I13" i="4"/>
  <c r="H13" i="4"/>
  <c r="I12" i="4"/>
  <c r="H12" i="4"/>
  <c r="I11" i="4"/>
  <c r="H11" i="4"/>
  <c r="I10" i="4"/>
  <c r="H10" i="4"/>
  <c r="I9" i="4"/>
  <c r="H9" i="4"/>
  <c r="I8" i="4"/>
  <c r="H8" i="4"/>
  <c r="I7" i="4"/>
  <c r="H7" i="4"/>
  <c r="I6" i="4"/>
  <c r="H6" i="4"/>
  <c r="I5" i="4"/>
  <c r="H5" i="4"/>
  <c r="I4" i="4"/>
  <c r="H4" i="4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D36" i="3"/>
  <c r="C36" i="3"/>
  <c r="B36" i="3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I4" i="3"/>
  <c r="H4" i="3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</calcChain>
</file>

<file path=xl/sharedStrings.xml><?xml version="1.0" encoding="utf-8"?>
<sst xmlns="http://schemas.openxmlformats.org/spreadsheetml/2006/main" count="2214" uniqueCount="803">
  <si>
    <t>Processo</t>
  </si>
  <si>
    <t>23075.066228/2022-16</t>
  </si>
  <si>
    <t>Processo SEI</t>
  </si>
  <si>
    <t>Nome do Servidor</t>
  </si>
  <si>
    <t>Publicação</t>
  </si>
  <si>
    <t>CAMILA GOURGUES PEREIRA</t>
  </si>
  <si>
    <t>Cargo</t>
  </si>
  <si>
    <t>Unidade</t>
  </si>
  <si>
    <t>Setor de Ciências Biológicas</t>
  </si>
  <si>
    <t>Unidade de Controle e Execução Orçamentária</t>
  </si>
  <si>
    <t>Regime</t>
  </si>
  <si>
    <t>Integral</t>
  </si>
  <si>
    <t>Portaria</t>
  </si>
  <si>
    <t>ELLIE VOLANSKI</t>
  </si>
  <si>
    <t>Assistente em Administração</t>
  </si>
  <si>
    <t>23075.067234/2022-82</t>
  </si>
  <si>
    <t>SANDRA MARA DA ROCHA ANDRADE ROSA</t>
  </si>
  <si>
    <t>Setor de Ciências Humanas</t>
  </si>
  <si>
    <t>Parcial</t>
  </si>
  <si>
    <t>1.355/2022</t>
  </si>
  <si>
    <t>1.409/2022</t>
  </si>
  <si>
    <t>1.465/2022</t>
  </si>
  <si>
    <t>PATRICIA DE SOUZA DOS SANTOS</t>
  </si>
  <si>
    <t>1.466/2022</t>
  </si>
  <si>
    <t>23075.069021/2022-95</t>
  </si>
  <si>
    <t>CASSIANO TADEU DE PAULA MAYER</t>
  </si>
  <si>
    <t>Campus Jandaia do Sul</t>
  </si>
  <si>
    <t>Técnico em Contabilidade</t>
  </si>
  <si>
    <t>1.467/2022</t>
  </si>
  <si>
    <t>1.468/2022</t>
  </si>
  <si>
    <t>LEANDRO HENRIQUE TRAPP</t>
  </si>
  <si>
    <t>Contador</t>
  </si>
  <si>
    <t>MARISA FABIANA MARQUES DE FARIAS</t>
  </si>
  <si>
    <t>1.470/2022</t>
  </si>
  <si>
    <t>23075.066991/2022-39</t>
  </si>
  <si>
    <t>1.471/2022</t>
  </si>
  <si>
    <t>DAGOBERTO LUIZ KOUTTON</t>
  </si>
  <si>
    <t>23075.066300/2022-05</t>
  </si>
  <si>
    <t>ALEX SANDER PEREIRA</t>
  </si>
  <si>
    <t>1.472/2022</t>
  </si>
  <si>
    <t>1.473/2022</t>
  </si>
  <si>
    <t>ALINE BARBOZA HERMANN</t>
  </si>
  <si>
    <t>1.474/2022</t>
  </si>
  <si>
    <t>DALGLISH FERNANDO VIEIRA</t>
  </si>
  <si>
    <t>1.475/2022</t>
  </si>
  <si>
    <t>EDILAINE DE AZEVEDO VIEIRA</t>
  </si>
  <si>
    <t>Administrador</t>
  </si>
  <si>
    <t>1.476/2022</t>
  </si>
  <si>
    <t>FELIPE FIGUEIREDO MARTINS</t>
  </si>
  <si>
    <t>1.477/2022</t>
  </si>
  <si>
    <t>HELTON ANDERSON BARCELOS</t>
  </si>
  <si>
    <t>LUIS HENRIQUE BARCELLOS MARQUES</t>
  </si>
  <si>
    <t>Auxiliar em Administração</t>
  </si>
  <si>
    <t>23075.069342/2022-90</t>
  </si>
  <si>
    <t>1.482/2022</t>
  </si>
  <si>
    <t>Setor de Educação</t>
  </si>
  <si>
    <t>ALOIS MUNHOZ PEREIRA MOREIRA FONSECA</t>
  </si>
  <si>
    <t>1.483/2022</t>
  </si>
  <si>
    <t>MARIA STAEL BITTENCOURT MADUREIRA</t>
  </si>
  <si>
    <t>23075.069817/2022-48</t>
  </si>
  <si>
    <t>1.480/2022</t>
  </si>
  <si>
    <t>LUCIANO DERETTI</t>
  </si>
  <si>
    <t>1.481/2022</t>
  </si>
  <si>
    <t>ANANJARA FONTANA</t>
  </si>
  <si>
    <t>23075.068084/2022-24</t>
  </si>
  <si>
    <t>1.484/2022</t>
  </si>
  <si>
    <t>ALLAN RODRIGO DE LIMA</t>
  </si>
  <si>
    <t>Setor de Ciências Jurídicas</t>
  </si>
  <si>
    <t>23075.067193/2022-24</t>
  </si>
  <si>
    <t>GERSON MIGUEL YASBECK</t>
  </si>
  <si>
    <t>1.529/2022</t>
  </si>
  <si>
    <t>23075.067115/2022-20</t>
  </si>
  <si>
    <t>1.540/2022</t>
  </si>
  <si>
    <t>MAURICIO SCHUBERT DA ROSA</t>
  </si>
  <si>
    <t>23075.070909/2022-71</t>
  </si>
  <si>
    <t>1.537/2022</t>
  </si>
  <si>
    <t>BIANCA CAROLLO RAMOS DA SILVA</t>
  </si>
  <si>
    <t>1.538/2022</t>
  </si>
  <si>
    <t>MARIO LUIZ SOARES FILHO</t>
  </si>
  <si>
    <t>23075.068423/2022-72</t>
  </si>
  <si>
    <t>1.549/2022</t>
  </si>
  <si>
    <t>MURILO DUARTE FEITOSA</t>
  </si>
  <si>
    <t>Setor Litoral</t>
  </si>
  <si>
    <t>Setor de Tecnologia</t>
  </si>
  <si>
    <t>1.550/2022</t>
  </si>
  <si>
    <t>CARLENO ALCIDES AMORIM QUINTINO</t>
  </si>
  <si>
    <t>1.551/2022</t>
  </si>
  <si>
    <t>ALDIR ALDRIN PERESZLUHA</t>
  </si>
  <si>
    <t>1.552/2022</t>
  </si>
  <si>
    <t>ERNANI KRUGER CHERATO</t>
  </si>
  <si>
    <t>23075.067503/2022-19</t>
  </si>
  <si>
    <t>1.630/2022</t>
  </si>
  <si>
    <t>LUIZ CARLOS CARVALHO</t>
  </si>
  <si>
    <t>1.631/2022</t>
  </si>
  <si>
    <t>HUGO GUSTAVO VIEIRA BERALDI</t>
  </si>
  <si>
    <t>23075.072060/2022-70</t>
  </si>
  <si>
    <t>1.632/2022</t>
  </si>
  <si>
    <t>JANAINA DERETTI</t>
  </si>
  <si>
    <t>Auxiliar de Biblioteca</t>
  </si>
  <si>
    <t>Biblioteca Central</t>
  </si>
  <si>
    <t>SIMONE TOD DECHANDT</t>
  </si>
  <si>
    <t>1.633/2022</t>
  </si>
  <si>
    <t>23075.068203/2022-49</t>
  </si>
  <si>
    <t>1.634/2022</t>
  </si>
  <si>
    <t>ALEXANDRE ARAUJO TRAVASSOS FARIA</t>
  </si>
  <si>
    <t>23075.068128/2022-16</t>
  </si>
  <si>
    <t>1.697/2022</t>
  </si>
  <si>
    <t>KAMILA ZANOTTO</t>
  </si>
  <si>
    <t>Unidade de Apoio Administrativo</t>
  </si>
  <si>
    <t>23075.066955/2022-75</t>
  </si>
  <si>
    <t>1.695/2022</t>
  </si>
  <si>
    <t>DANIELI CESARI</t>
  </si>
  <si>
    <t>1.696/2022</t>
  </si>
  <si>
    <t>23075.066832/2022-34</t>
  </si>
  <si>
    <t>87/2023</t>
  </si>
  <si>
    <t>LEONARDO GOMES DE MELO</t>
  </si>
  <si>
    <t>Estatístico</t>
  </si>
  <si>
    <t>88/2023</t>
  </si>
  <si>
    <t>ANDREA WEBER</t>
  </si>
  <si>
    <t>Analista de Tecnologia da Informação</t>
  </si>
  <si>
    <t>90/2023</t>
  </si>
  <si>
    <t>DIEGO ARON POPLADE</t>
  </si>
  <si>
    <t>96/2023</t>
  </si>
  <si>
    <t>ELAINE SCHRAIBER TREVISAN</t>
  </si>
  <si>
    <t>99/2023</t>
  </si>
  <si>
    <t>GUILHERME MATOS BARBOSA</t>
  </si>
  <si>
    <t>100/2023</t>
  </si>
  <si>
    <t>ISAIDE LOPES DE OLIVEIRA</t>
  </si>
  <si>
    <t>101/2023</t>
  </si>
  <si>
    <t>JAQUELINE RISSA FRANCO</t>
  </si>
  <si>
    <t>102/2023</t>
  </si>
  <si>
    <t>LAURA SOFIA NARVAEZ SOMOZA</t>
  </si>
  <si>
    <t>103/2023</t>
  </si>
  <si>
    <t>LEANDRO HOMMA NAGANO</t>
  </si>
  <si>
    <t>Técnico de Tecnologia da Informação</t>
  </si>
  <si>
    <t>104/2023</t>
  </si>
  <si>
    <t>LEANDRO RODRIGUES FERREIRA</t>
  </si>
  <si>
    <t>105/2023</t>
  </si>
  <si>
    <t>MARIA ROSANE CHERNIJ</t>
  </si>
  <si>
    <t>106/2023</t>
  </si>
  <si>
    <t>MAURO HIROTO SUZUKI</t>
  </si>
  <si>
    <t>107/2023</t>
  </si>
  <si>
    <t>RAFAEL DE MELLO LECHAKOSKI</t>
  </si>
  <si>
    <t>Tecnólogo - Formação</t>
  </si>
  <si>
    <t>108/2023</t>
  </si>
  <si>
    <t>RENATO RAMOS</t>
  </si>
  <si>
    <t>109/2023</t>
  </si>
  <si>
    <t>RODRIGO PEREZ FURTADO</t>
  </si>
  <si>
    <t>Rótulos de Linha</t>
  </si>
  <si>
    <t>Total Geral</t>
  </si>
  <si>
    <t>Rótulos de Coluna</t>
  </si>
  <si>
    <t>Qtde</t>
  </si>
  <si>
    <t>Soma de Qtde</t>
  </si>
  <si>
    <t>PAULO ROBERTO DE LIMA</t>
  </si>
  <si>
    <t>156/2023</t>
  </si>
  <si>
    <t>157/2023</t>
  </si>
  <si>
    <t>RODRIGO LEANDRO PINTO</t>
  </si>
  <si>
    <t>23075.071457/2022-44</t>
  </si>
  <si>
    <t>247/2023</t>
  </si>
  <si>
    <t>CHARLES MASAHARU SAKAI</t>
  </si>
  <si>
    <t>248/2023</t>
  </si>
  <si>
    <t>DENISE CRISTIANE DOS SANTOS</t>
  </si>
  <si>
    <t>249/2023</t>
  </si>
  <si>
    <t>SILVIO MAKOTO TAKATA</t>
  </si>
  <si>
    <t>250/2023</t>
  </si>
  <si>
    <t>VANDRO ELAINO FERETTI</t>
  </si>
  <si>
    <t>23075.078633/2022-79</t>
  </si>
  <si>
    <t>256/2023</t>
  </si>
  <si>
    <t>DARCI ROGERIO DE ALMEIDA</t>
  </si>
  <si>
    <t>Setor de Ciências Exatas</t>
  </si>
  <si>
    <t>257/2023</t>
  </si>
  <si>
    <t>RAFAEL BECHER SOARE</t>
  </si>
  <si>
    <t>258/2023</t>
  </si>
  <si>
    <t>EMILENE ALVES</t>
  </si>
  <si>
    <t>23075.004453/2023-31</t>
  </si>
  <si>
    <t>266/2023</t>
  </si>
  <si>
    <t>RAFAEL PICHEK</t>
  </si>
  <si>
    <t>Seção Administrativa</t>
  </si>
  <si>
    <t>Campus Pontal do Paraná</t>
  </si>
  <si>
    <t>23075.070487/2022-33</t>
  </si>
  <si>
    <t>364/2023</t>
  </si>
  <si>
    <t>DAIANE PERES BUSS</t>
  </si>
  <si>
    <t>Setor de Ciências da Saúde</t>
  </si>
  <si>
    <t>374/2023</t>
  </si>
  <si>
    <t>DANIEL LENZI REYES ROMERO</t>
  </si>
  <si>
    <t>MAURO CESAR BENTO JUNIOR</t>
  </si>
  <si>
    <t>388/2023</t>
  </si>
  <si>
    <t>23075.073962/2022-23</t>
  </si>
  <si>
    <t>23075.016011/2023-38</t>
  </si>
  <si>
    <t>451/2023</t>
  </si>
  <si>
    <t>SILVIA RENATA SAKALAUSKAS</t>
  </si>
  <si>
    <t>Programa de Pós-graduação em Ciência Política (PPGCP )</t>
  </si>
  <si>
    <t>23075.015716/2023-38</t>
  </si>
  <si>
    <t>452/2023</t>
  </si>
  <si>
    <t>JONAS GUILHERME STRUNCK</t>
  </si>
  <si>
    <t>Programa de Pós-Graduação em Informática</t>
  </si>
  <si>
    <t>453/2023</t>
  </si>
  <si>
    <t>RAFAEL ALVES PEREIRA</t>
  </si>
  <si>
    <t>23075.016097/2023-07</t>
  </si>
  <si>
    <t>454/2023</t>
  </si>
  <si>
    <t>ELEN MIKA TAKATSUKI</t>
  </si>
  <si>
    <t>Programa de Pós-Graduação em Métodos Numéricos em Engenharia (PPGMNE)</t>
  </si>
  <si>
    <t>23075.015357/2023-19</t>
  </si>
  <si>
    <t>455/2023</t>
  </si>
  <si>
    <t>ALESSANDRA ALMEIDA DO AMARAL ALVES</t>
  </si>
  <si>
    <t>Programa de Pós-Graduação em Educação (PPGE)</t>
  </si>
  <si>
    <t>456/2023</t>
  </si>
  <si>
    <t>CINTHIA DO ROCIO UPITIS MARLOCH</t>
  </si>
  <si>
    <t>457/2023</t>
  </si>
  <si>
    <t>PATRICIA BIANCHI SOARES KUSSABA</t>
  </si>
  <si>
    <t>458/2023</t>
  </si>
  <si>
    <t>WELLEN LARYESSA LAYNES</t>
  </si>
  <si>
    <t>23075.015534/2023-67</t>
  </si>
  <si>
    <t>459/2023</t>
  </si>
  <si>
    <t>DAVI ANTONIO DA SILVA</t>
  </si>
  <si>
    <t>Programa de Pós-Graduação em Educação: Teoria e Prática de Ensino (PPGEMP)</t>
  </si>
  <si>
    <t>23075.015855/2023-61</t>
  </si>
  <si>
    <t>460/2023</t>
  </si>
  <si>
    <t>MARIANA SUEMI ONUKI MANETTI</t>
  </si>
  <si>
    <t>Programa de Pós Graduação em Saúde da Criança e do Adolescente</t>
  </si>
  <si>
    <t>23075.016889/2023-73</t>
  </si>
  <si>
    <t>461/2023</t>
  </si>
  <si>
    <t>LEONILDO ALVES LEAL</t>
  </si>
  <si>
    <t>Programa de Pós-Graduação em Engenharia Ambiental (PPGEA)</t>
  </si>
  <si>
    <t>23075.015310/2023-55</t>
  </si>
  <si>
    <t>462/2023</t>
  </si>
  <si>
    <t>MARIA NEIVA RODRIGUES FEDECHEM</t>
  </si>
  <si>
    <t>Programa de Pós Graduação em Engenharia e Ciencia dos Materiais (PIPE)</t>
  </si>
  <si>
    <t>23075.015851/2023-83</t>
  </si>
  <si>
    <t>439/2023</t>
  </si>
  <si>
    <t>BRYAN FELIPE DE OLIVEIRA</t>
  </si>
  <si>
    <t>Programa de Pós-Graduação em Medicina Interna e Ciências da Saúde</t>
  </si>
  <si>
    <t>23075.016061/2023-15</t>
  </si>
  <si>
    <t>494/2023</t>
  </si>
  <si>
    <t>LUCIMARA ANTUNES</t>
  </si>
  <si>
    <t>Setor de Ciências Agrárias</t>
  </si>
  <si>
    <t>495/2023</t>
  </si>
  <si>
    <t>TATIANA MIRANDA BORGES</t>
  </si>
  <si>
    <t>Programa de Pós-Graduação em  Agronomia - Produção Vegetal</t>
  </si>
  <si>
    <t>23075.015711/2023-13</t>
  </si>
  <si>
    <t>493/2023</t>
  </si>
  <si>
    <t>FELIPE FIGUEREDO FRANCA MERLO</t>
  </si>
  <si>
    <t>Programa de Pós-Graduação em Ciências Veterinárias</t>
  </si>
  <si>
    <t>ANDREA CAROLINA GROHS</t>
  </si>
  <si>
    <t>23075.018493/2023-61</t>
  </si>
  <si>
    <t>666/2023</t>
  </si>
  <si>
    <t>Seção de Apoio à Representação da Informação/UAT/BC</t>
  </si>
  <si>
    <t>667/2023</t>
  </si>
  <si>
    <t>LUCIMAR DE OLIVEIRA</t>
  </si>
  <si>
    <t>MARCIA ANDREIKO</t>
  </si>
  <si>
    <t>668/2023</t>
  </si>
  <si>
    <t>669/2023</t>
  </si>
  <si>
    <t>OLIVIA SIMÕES PEDROSA CARDOZO</t>
  </si>
  <si>
    <t>SIMONE DA SILVA BATISTA</t>
  </si>
  <si>
    <t>663/2023</t>
  </si>
  <si>
    <t>23075.016187/2023-90</t>
  </si>
  <si>
    <t>Setor de Ciências Sociais Aplicadas</t>
  </si>
  <si>
    <t>Programa de Pós-Graduação em Gestão da Informação</t>
  </si>
  <si>
    <t>DENISE DE CONTI</t>
  </si>
  <si>
    <t>662/2023</t>
  </si>
  <si>
    <t>23075.017136/2023-85</t>
  </si>
  <si>
    <t>Programa de Pós-Graduação em Ciência do Solo</t>
  </si>
  <si>
    <t>23075.015998/2023-73</t>
  </si>
  <si>
    <t>670/2023</t>
  </si>
  <si>
    <t>MARCIO ROGÉRIO DE SOUZA</t>
  </si>
  <si>
    <t>Programa de Pós-graduação em Contabilidade - PPGCONT</t>
  </si>
  <si>
    <t>Unidade de Planejamento e Controle - CLIC/PRA</t>
  </si>
  <si>
    <t>23075.022566/2023-19</t>
  </si>
  <si>
    <t>677/2023</t>
  </si>
  <si>
    <t>ADRIANA KLOSTERMANN DOS SANTOS</t>
  </si>
  <si>
    <t>678/2023</t>
  </si>
  <si>
    <t>DIOGO AMILTON VENANCIO</t>
  </si>
  <si>
    <t>679/2023</t>
  </si>
  <si>
    <t>DOUGLAS GUSTAVO DE ANDRADE</t>
  </si>
  <si>
    <t>680/2023</t>
  </si>
  <si>
    <t>EDUARDO FABIANO PEREIRA</t>
  </si>
  <si>
    <t>EVERALDO JOSÉ DOS SANTOS</t>
  </si>
  <si>
    <t>681/2023</t>
  </si>
  <si>
    <t>FRANCIANE APARECIDA CAVALIN</t>
  </si>
  <si>
    <t>682/2023</t>
  </si>
  <si>
    <t>LUCIANE MARIA BERNARDI</t>
  </si>
  <si>
    <t>683/2023</t>
  </si>
  <si>
    <t xml:space="preserve">RAFAEL PICKCIUS </t>
  </si>
  <si>
    <t>684/2023</t>
  </si>
  <si>
    <t>ROSIELI GONCALVES TRACZ</t>
  </si>
  <si>
    <t>685/2023</t>
  </si>
  <si>
    <t>SANDRA MARA REIS DOS SANTOS</t>
  </si>
  <si>
    <t>686/2023</t>
  </si>
  <si>
    <t>SANDRO LANDSKRON</t>
  </si>
  <si>
    <t>687/2023</t>
  </si>
  <si>
    <t>23075.022183/2023-41</t>
  </si>
  <si>
    <t>LEONARDO DAVI SOUZA DE PASQUALE</t>
  </si>
  <si>
    <t>688/2023</t>
  </si>
  <si>
    <t>Unidade de Importação - CLIC/UIMP</t>
  </si>
  <si>
    <t>ARISTOTELES OLIVEIRA CALDERARO</t>
  </si>
  <si>
    <t>689/2023</t>
  </si>
  <si>
    <t>23075.015939/2023-03</t>
  </si>
  <si>
    <t>Pós-Graduação em Gestão de Organizações, Liderança e Gestão Profissional
Programa Profissional de Pós-Graduação em Economia</t>
  </si>
  <si>
    <t>JULIAN VOSGERAU</t>
  </si>
  <si>
    <t>690/2023</t>
  </si>
  <si>
    <t>TANIA MARA TOMCHAK LIMA</t>
  </si>
  <si>
    <t>691/2023</t>
  </si>
  <si>
    <t>23075.019577/2023-11</t>
  </si>
  <si>
    <t>657/2023</t>
  </si>
  <si>
    <t>EUNICE MARIA LINHARES CIRINO CAMARGO</t>
  </si>
  <si>
    <t>Seção de Análise de Títulos/CDP/PROGEPE</t>
  </si>
  <si>
    <t>VANESSA CARON NOVAES</t>
  </si>
  <si>
    <t>658/2023</t>
  </si>
  <si>
    <t>23075.016381/2023-75</t>
  </si>
  <si>
    <t>518/2023</t>
  </si>
  <si>
    <t>MAICON FERNANDO DOS SANTOS</t>
  </si>
  <si>
    <t>Programa de Pós-graduação em Engenharia Civil</t>
  </si>
  <si>
    <t>Pós-Graduação em Tocoginecologia e Saúde da Mulher do Setor de Ciências da Saúde da UFPR</t>
  </si>
  <si>
    <t>VINICIUS MACHADO MIKOSZ</t>
  </si>
  <si>
    <t>23075.015880/2023-45</t>
  </si>
  <si>
    <t>519/2023</t>
  </si>
  <si>
    <t>Campus Palotina</t>
  </si>
  <si>
    <t>ELIAS NAOR SCHLOSSER</t>
  </si>
  <si>
    <t>520/2023</t>
  </si>
  <si>
    <t>23075.015989/2023-82</t>
  </si>
  <si>
    <t>ELISANGELA LUPATINI PIOVESAN</t>
  </si>
  <si>
    <t>521/2023</t>
  </si>
  <si>
    <t>23075.015533/2023-12</t>
  </si>
  <si>
    <t>523/2023</t>
  </si>
  <si>
    <t>FERNANDA GABARDO DIAS PINHEIRO</t>
  </si>
  <si>
    <t>Programa de Pós-graduação em Química</t>
  </si>
  <si>
    <t>524/2023</t>
  </si>
  <si>
    <t>MARCELINO CAMARA</t>
  </si>
  <si>
    <t>Programa de Pós-Graduação em Filosofia - Mestrado Profissional (PROFILO)</t>
  </si>
  <si>
    <t>23075.015838/2023-24</t>
  </si>
  <si>
    <t>522/2023</t>
  </si>
  <si>
    <t>LUANA OLIVEIRA MEDEIROS</t>
  </si>
  <si>
    <t>Técnico em Assuntos Educacionais</t>
  </si>
  <si>
    <t>23075.016907/2023-17</t>
  </si>
  <si>
    <t>525/2023</t>
  </si>
  <si>
    <t>GISLAINE KLEMBA</t>
  </si>
  <si>
    <t>Programa de Pós-Graduação em Comunicação</t>
  </si>
  <si>
    <t>23075.016943/2023-81</t>
  </si>
  <si>
    <t>549/2023</t>
  </si>
  <si>
    <t>THIAGO VELLO</t>
  </si>
  <si>
    <t>Programa de Pós Graduação em Ciências - Bioquímica</t>
  </si>
  <si>
    <t>Programa de Pós-Graduação em Zoologia</t>
  </si>
  <si>
    <t>SILVANA DE OLIVEIRA BORGES</t>
  </si>
  <si>
    <t>23075.016002/2023-47</t>
  </si>
  <si>
    <t>550/2023</t>
  </si>
  <si>
    <t>Programa de Pós-Graduação em Engenharia da Produção</t>
  </si>
  <si>
    <t>23075.016904/2023-83</t>
  </si>
  <si>
    <t>546/2023</t>
  </si>
  <si>
    <t>KARIN CORREIA TALIGNANI</t>
  </si>
  <si>
    <t>Programa de Pós-graduação em Sociologia (PGSOCIO)
Mestrado Profissional de Sociologia (PROFSOCIO)</t>
  </si>
  <si>
    <t>23075.017186/2023-62</t>
  </si>
  <si>
    <t>544/2023</t>
  </si>
  <si>
    <t>KATIANO MIGUEL CRUZ</t>
  </si>
  <si>
    <t>LUCIANE FERNANDES</t>
  </si>
  <si>
    <t>545/2023</t>
  </si>
  <si>
    <t>23075.016525/2023-93</t>
  </si>
  <si>
    <t>552/2023</t>
  </si>
  <si>
    <t>ANGELA MARIA DE LARA RODRIGUES</t>
  </si>
  <si>
    <t>Programa de Pós-Graduação em Turismo (PPGT)</t>
  </si>
  <si>
    <t>Programa de Pós-Graduação em Design</t>
  </si>
  <si>
    <t>23075.017103/2023-35</t>
  </si>
  <si>
    <t>543/2023</t>
  </si>
  <si>
    <t>LUCIMARA BEZERRA DE MORAES ALBUQUERQUE</t>
  </si>
  <si>
    <t>Programa de Pós-graduação em Direito</t>
  </si>
  <si>
    <t>23075.016256/2023-65</t>
  </si>
  <si>
    <t>DANIELLE BATISTELA MOREIRA</t>
  </si>
  <si>
    <t>539/2023</t>
  </si>
  <si>
    <t>MARCIO EDUARDO ZUBA</t>
  </si>
  <si>
    <t>540/2023</t>
  </si>
  <si>
    <t>Revisor de Textos</t>
  </si>
  <si>
    <t>541/2023</t>
  </si>
  <si>
    <t>MARCOS LIKIO NOGAWA</t>
  </si>
  <si>
    <t>542/2023</t>
  </si>
  <si>
    <t>VALQUIRIA AGUIAR</t>
  </si>
  <si>
    <t>Programa de Pós-Graduação em Física</t>
  </si>
  <si>
    <t>23075.018054/2023-58</t>
  </si>
  <si>
    <t>538/2023</t>
  </si>
  <si>
    <t>LEANDRO CAMILO FLORENTINO</t>
  </si>
  <si>
    <t>Programa de Pós-Graduação em Ecologia e Conservação</t>
  </si>
  <si>
    <t>JULIANA APARECIDA DA SILVA LEAO</t>
  </si>
  <si>
    <t>23075.017096/2023-71</t>
  </si>
  <si>
    <t>563/2023</t>
  </si>
  <si>
    <t>Secretário Executivo</t>
  </si>
  <si>
    <t>Procuradoria Federal na Universidade Federal do Paraná</t>
  </si>
  <si>
    <t>23075.018941/2023-26</t>
  </si>
  <si>
    <t>559/2023</t>
  </si>
  <si>
    <t>BRENO MACHADO DE PAULA</t>
  </si>
  <si>
    <t>CINTIA DO ROCIO BASSO</t>
  </si>
  <si>
    <t>560/2023</t>
  </si>
  <si>
    <t>GEORGE DE MENEZES HILDEBRANDO</t>
  </si>
  <si>
    <t>561/2023</t>
  </si>
  <si>
    <t>ZILDA NERES DE SOUZA WEBER</t>
  </si>
  <si>
    <t>562/2023</t>
  </si>
  <si>
    <t>Programa de Pós-Graduação em Educação em Ciências e em Matemática - PPGECM</t>
  </si>
  <si>
    <t>23075.016952/2023-71</t>
  </si>
  <si>
    <t>557/2023</t>
  </si>
  <si>
    <t>ANTONYHELLA SANTINI</t>
  </si>
  <si>
    <t>Programa de Pós Graduação em Odontologia</t>
  </si>
  <si>
    <t>23075.017572/2023-54</t>
  </si>
  <si>
    <t>556/2023</t>
  </si>
  <si>
    <t>ANA MARISTELA RODACKI</t>
  </si>
  <si>
    <t>Contínuo</t>
  </si>
  <si>
    <t>Programa de Pós-graduação Associado em Bioinformática - PPGAB</t>
  </si>
  <si>
    <t>23075.016667/2023-51</t>
  </si>
  <si>
    <t>554/2023</t>
  </si>
  <si>
    <t>SUZANA DE AZEVEDO GOBETTI</t>
  </si>
  <si>
    <t>Programa de Pós-Graduação em Biologia Celular e Molecular</t>
  </si>
  <si>
    <t>23075.016917/2023-52</t>
  </si>
  <si>
    <t>555/2023</t>
  </si>
  <si>
    <t>LUCAS CARVALHO DE MENEZES</t>
  </si>
  <si>
    <t>Gabinete da Reitoria</t>
  </si>
  <si>
    <t>Secretaria dos Órgãos Colegiados - SOC/GAB</t>
  </si>
  <si>
    <t>23075.019137/2023-64</t>
  </si>
  <si>
    <t>583/2023</t>
  </si>
  <si>
    <t>ANA PAULA APPIO</t>
  </si>
  <si>
    <t>MELINA RABELO VIEIRA</t>
  </si>
  <si>
    <t>584/2023</t>
  </si>
  <si>
    <t>CINIRA SILVA GOMES</t>
  </si>
  <si>
    <t>585/2023</t>
  </si>
  <si>
    <t>Seção de Expediente - SOC/EXPED</t>
  </si>
  <si>
    <t>Unidade de Apoio - SOC/UA</t>
  </si>
  <si>
    <t>586/2023</t>
  </si>
  <si>
    <t>SILMARA LUCIA BINDO GROSCHUPF</t>
  </si>
  <si>
    <t>ALAN STEFANO DE PAULA SOUSA</t>
  </si>
  <si>
    <t>23075.073345/2022-28</t>
  </si>
  <si>
    <t>578/2023</t>
  </si>
  <si>
    <t>RODRIGO ALMEIDA DA SILVA</t>
  </si>
  <si>
    <t>579/2023</t>
  </si>
  <si>
    <t>Programa de Pós-Graduação em Políticas Públicas</t>
  </si>
  <si>
    <t>23075.016337/2023-65</t>
  </si>
  <si>
    <t>577/2023</t>
  </si>
  <si>
    <t>CASSIO HENRIQUE SCARELLI PURIFICACAO</t>
  </si>
  <si>
    <t>Programa de Pós-graduação em Desenvolvimento Econômico - PPGDE</t>
  </si>
  <si>
    <t>LAIS DE LIMA ROCHA</t>
  </si>
  <si>
    <t>23075.016117/2023-31</t>
  </si>
  <si>
    <t>576/2023</t>
  </si>
  <si>
    <t>Coordenadoria de Sistemas de Informação para a Gestão Acadêmica - PROGRAD/COSIS</t>
  </si>
  <si>
    <t>CESAR AUGUSTUS AKATSU</t>
  </si>
  <si>
    <t>23075.072756/2022-04</t>
  </si>
  <si>
    <t>608/2023</t>
  </si>
  <si>
    <t>KLEYTON LUCAS DE SOUZA</t>
  </si>
  <si>
    <t>609/2023</t>
  </si>
  <si>
    <t>JOSEMAR PEREIRA DA SILVA</t>
  </si>
  <si>
    <t>610/2023</t>
  </si>
  <si>
    <t>LUCAS CAPARELLI RISSATO</t>
  </si>
  <si>
    <t>611/2023</t>
  </si>
  <si>
    <t>Programa de Pós-Graduação de Saúde Coletiva e Saúde da Família</t>
  </si>
  <si>
    <t>23075.017360/2023-77</t>
  </si>
  <si>
    <t>634/2023</t>
  </si>
  <si>
    <t>THAIZ ANDRAUS</t>
  </si>
  <si>
    <t>Pró-Reitoria de Gestão de Pessoas - PROGEPE</t>
  </si>
  <si>
    <t>Unidade de Apoio Administrativo do DAP</t>
  </si>
  <si>
    <t>MIRLENE ANANIAS DA SILVA</t>
  </si>
  <si>
    <t>23075.021427/2023-78</t>
  </si>
  <si>
    <t>632/2023</t>
  </si>
  <si>
    <t>LUCIANE BIMBATTI</t>
  </si>
  <si>
    <t>633/2023</t>
  </si>
  <si>
    <t>CHRISTIANO RIBEIRO DA ROCHA</t>
  </si>
  <si>
    <t>626/2023</t>
  </si>
  <si>
    <t>23075.021261/2023-90</t>
  </si>
  <si>
    <t>DANIELLE ISAIAS FERNANDES FERREIRA</t>
  </si>
  <si>
    <t>627/2023</t>
  </si>
  <si>
    <t>ERALDO DE PAULA FRANCO</t>
  </si>
  <si>
    <t>628/2023</t>
  </si>
  <si>
    <t>MARINA BAGATIN DE SOUZA MOREIRA DO PRADO</t>
  </si>
  <si>
    <t>629/2023</t>
  </si>
  <si>
    <t>PAULO FERNANDO CHMIK</t>
  </si>
  <si>
    <t>630/2023</t>
  </si>
  <si>
    <t>Unidade de Benefícios - PROGEPE/DAP/UB</t>
  </si>
  <si>
    <t>RAFAEL ECKE TAVARES BUSANELLO</t>
  </si>
  <si>
    <t>631/2023</t>
  </si>
  <si>
    <t>Unidade de Controle e Implantação de Pagamentos - PROGEPE/DAP/UCP</t>
  </si>
  <si>
    <t>23075.021504/2023-90</t>
  </si>
  <si>
    <t>622/2023</t>
  </si>
  <si>
    <t>BRAYAW RODRIGO DE LIMA</t>
  </si>
  <si>
    <t>EDSON LUIZ VASCO MUNIZ</t>
  </si>
  <si>
    <t>623/2023</t>
  </si>
  <si>
    <t>KARINE THOMAZ</t>
  </si>
  <si>
    <t>624/2023</t>
  </si>
  <si>
    <t>MARINA CASTAGNARA</t>
  </si>
  <si>
    <t>625/2023</t>
  </si>
  <si>
    <t>Unidade de Emissão de Portarias e Controle de Funções - PROGEPE/DAP/UEPCF</t>
  </si>
  <si>
    <t>23075.021949/2023-70</t>
  </si>
  <si>
    <t>640/2023</t>
  </si>
  <si>
    <t>PRISCILA FERREIRA DO NASCIMENTO</t>
  </si>
  <si>
    <t>VANESSA SAKURAGUI</t>
  </si>
  <si>
    <t>641/2023</t>
  </si>
  <si>
    <t>MARCIA REGINA WELLNER</t>
  </si>
  <si>
    <t>642/2023</t>
  </si>
  <si>
    <t>Unidade de Normatização - PROGEPE/DAP/UN</t>
  </si>
  <si>
    <t>23075.021250/2023-18</t>
  </si>
  <si>
    <t>PRISCILLA TOPOROWICZ DIDIMO</t>
  </si>
  <si>
    <t>620/2023</t>
  </si>
  <si>
    <t>RAFAEL VINICIUS LEITE</t>
  </si>
  <si>
    <t>621/2023</t>
  </si>
  <si>
    <t>Unidade de Registros Funcionais e Cadastrais - PROGEPE/DAP/URFC</t>
  </si>
  <si>
    <t>23075.021339/2023-76</t>
  </si>
  <si>
    <t>615/2023</t>
  </si>
  <si>
    <t>MIRES MENDES CARVALHO</t>
  </si>
  <si>
    <t>BIANCA SIMON COUTINHO TOZIN</t>
  </si>
  <si>
    <t>616/2023</t>
  </si>
  <si>
    <t>617/2023</t>
  </si>
  <si>
    <t>NARA ANGELA DOS ANJOS</t>
  </si>
  <si>
    <t>618/2023</t>
  </si>
  <si>
    <t>SIMONE CRISTINE CAVALLARI</t>
  </si>
  <si>
    <t>LUCAS WILIAM SILVEIRA PATZSCH</t>
  </si>
  <si>
    <t>619/2023</t>
  </si>
  <si>
    <t>Seção de Aplicação de Processos Judiciais - PROGEPE/DAP/SAPJ</t>
  </si>
  <si>
    <t>23075.021541/2023-06</t>
  </si>
  <si>
    <t>613/2023</t>
  </si>
  <si>
    <t>MARCOS AURELIO CHAVES</t>
  </si>
  <si>
    <t>RUI CARLOS CULPI MANN</t>
  </si>
  <si>
    <t>614/2023</t>
  </si>
  <si>
    <t>MARISOL BENTO MERINO</t>
  </si>
  <si>
    <t>612/2023</t>
  </si>
  <si>
    <t>23075.020971/2023-01</t>
  </si>
  <si>
    <t>Pró-Reitoria de Administração - PRA</t>
  </si>
  <si>
    <t>Agência UFPR Internacional - AUI</t>
  </si>
  <si>
    <t>Pró-Reitoria de Assuntos Estudantis - PRAE</t>
  </si>
  <si>
    <t>Pró-Reitoria de Graduação - PROGRAD</t>
  </si>
  <si>
    <t>Pró-Reitoria de Pesquisa e Pós-Graduação - PRPPG</t>
  </si>
  <si>
    <t>Superintendência de Parcerias e Inovação - SPIN</t>
  </si>
  <si>
    <t>Superintendência de Comunicação e Marketing - SUCOM</t>
  </si>
  <si>
    <t>Superintendência de Inclusão, Políticas Afirmativas e Diversidade - SIPAD</t>
  </si>
  <si>
    <t>Superintendência de Infraestrutura - SUINFRA</t>
  </si>
  <si>
    <t>Coordenadoria de Software e Gestão de Dados - CSGD/AGTIC</t>
  </si>
  <si>
    <t>Agência de Tecnologia da Informação e Comunicação - AGTIC/PRA</t>
  </si>
  <si>
    <t>Participação</t>
  </si>
  <si>
    <t>Setor de Artes, Comunicação e Design - SACOD</t>
  </si>
  <si>
    <t>Programa de Pós-Graduação do Setor Palotina</t>
  </si>
  <si>
    <t>23075.022073/2023-89</t>
  </si>
  <si>
    <t>CRISTIANE APARECIDA PERUSSI FAGUNDES</t>
  </si>
  <si>
    <t>842/2023</t>
  </si>
  <si>
    <t>JOICE GONCALVES RODRIGUES</t>
  </si>
  <si>
    <t>843/2023</t>
  </si>
  <si>
    <t>RAFAELLI LENCEH DO NASCIMENTO</t>
  </si>
  <si>
    <t>844/2023</t>
  </si>
  <si>
    <t>Coordenadoria de Cooperação Internacional - AUI/CCI</t>
  </si>
  <si>
    <t>23075.019086/2023-71</t>
  </si>
  <si>
    <t>845/2023</t>
  </si>
  <si>
    <t>ANNA GABRIELLA TEMPESTA</t>
  </si>
  <si>
    <t>Analista em Ciência e Tecnologia</t>
  </si>
  <si>
    <t>ELISA CRISTINA DE CARVALHO</t>
  </si>
  <si>
    <t>846/2023</t>
  </si>
  <si>
    <t>KLARISSA VALERO RIBEIRO SAES</t>
  </si>
  <si>
    <t>847/2023</t>
  </si>
  <si>
    <t>MARJA LAWANA DE ALMEIDA BRAGA</t>
  </si>
  <si>
    <t>848/2023</t>
  </si>
  <si>
    <t>23075.021120/2023-77</t>
  </si>
  <si>
    <t>841/2023</t>
  </si>
  <si>
    <t>SHEILA CRISTINA DA SILVA GOES BARRETO</t>
  </si>
  <si>
    <t>23075.019941/2023-43</t>
  </si>
  <si>
    <t>Departamento de Administração de Pessoal - PROGEPE/DAP</t>
  </si>
  <si>
    <t>JOSIANE DA SILVA TEZOLIN</t>
  </si>
  <si>
    <t>871/2023</t>
  </si>
  <si>
    <t>Revisor de Provas Tipográficas</t>
  </si>
  <si>
    <t>PAULA ANDREA NIEVIADONSKI SPISILA</t>
  </si>
  <si>
    <t>23075.022204/2023-28</t>
  </si>
  <si>
    <t>Coordenadoria de Licitações e Contratações - CLIC</t>
  </si>
  <si>
    <t>872/2023</t>
  </si>
  <si>
    <t>23075.020996/2023-04</t>
  </si>
  <si>
    <t>Unidade da Biblioteca de Educação Profissional e Tecnológica BC/SIBI-EP</t>
  </si>
  <si>
    <t>Unidade da Biblioteca de Artes, Comunicação e Design - BC/SIBI-AC</t>
  </si>
  <si>
    <t>RAFAELA PAULA SCHMITZ</t>
  </si>
  <si>
    <t>873/2023</t>
  </si>
  <si>
    <t>23075.026406/2023-49</t>
  </si>
  <si>
    <t>Seção de Apoio Administrativo/CAISS/PROGEPE</t>
  </si>
  <si>
    <t>SUELI TEREZINHA HEIMBECHE</t>
  </si>
  <si>
    <t>Recepcionista</t>
  </si>
  <si>
    <t>870/2023</t>
  </si>
  <si>
    <t>23075.025013/2023-18</t>
  </si>
  <si>
    <t>CARLA FRANCIELE MARCONDES</t>
  </si>
  <si>
    <t>874/2023</t>
  </si>
  <si>
    <t>KARINA DE LIMA LOURENCO GUIMARAES</t>
  </si>
  <si>
    <t>875/2023</t>
  </si>
  <si>
    <t>MARCIRIO DA SILVA</t>
  </si>
  <si>
    <t>876/2023</t>
  </si>
  <si>
    <t>PRISCILA RODRIGUES ROSA MELO</t>
  </si>
  <si>
    <t>877/2023</t>
  </si>
  <si>
    <t>23075.025354/2023-93</t>
  </si>
  <si>
    <t>881/2023</t>
  </si>
  <si>
    <t>FERNANDA NOVAES CHIAPPIN VIZONI</t>
  </si>
  <si>
    <t>PATRICIA DAS GRAÇAS GUIMARÃES</t>
  </si>
  <si>
    <t>882/2023</t>
  </si>
  <si>
    <t>Setor de Educação Profissional e Tecnológica - SEPT</t>
  </si>
  <si>
    <t>Análise
Vertical</t>
  </si>
  <si>
    <t>Análise
Horizontal</t>
  </si>
  <si>
    <t>23075.021144/2023-26</t>
  </si>
  <si>
    <t>Unidade da Biblioteca de Ciências da Saúde/Botânico -BC/SIBI-SB</t>
  </si>
  <si>
    <t>JOSEFINA APARECIDA SOARES GUEDES</t>
  </si>
  <si>
    <t>883/2023</t>
  </si>
  <si>
    <t>23075.020928/2023-37</t>
  </si>
  <si>
    <t>Coordenadoria de Serviços e Infraestrutura de TIC/AGTIC/PRA - CSI</t>
  </si>
  <si>
    <t>RENATO EURICH VIEIRA</t>
  </si>
  <si>
    <t>867/2023</t>
  </si>
  <si>
    <t>GABRIEL BRITO DOS SANTOS</t>
  </si>
  <si>
    <t>868/2023</t>
  </si>
  <si>
    <t>GIOVANNI ALLAM TABORDA</t>
  </si>
  <si>
    <t>869/2023</t>
  </si>
  <si>
    <t>23075.026375/2023-26</t>
  </si>
  <si>
    <t>Pró-Reitoria de Extensão e Cultura - PROEC</t>
  </si>
  <si>
    <t>PAULA MANSUR LAGO ECHTERHOFF</t>
  </si>
  <si>
    <t>865/2023</t>
  </si>
  <si>
    <t>866/2023</t>
  </si>
  <si>
    <t>WILSON MOACIR VOITENA</t>
  </si>
  <si>
    <t>Técnico em Artes Gráficas</t>
  </si>
  <si>
    <t>23075.019271/2023-65</t>
  </si>
  <si>
    <t>Seção de Gerenciamento Acadêmico-Administrativo/CIPEAD/PROGRAD</t>
  </si>
  <si>
    <t>NAIA PAULA YOLANDA BITTENCOURT TORTATO</t>
  </si>
  <si>
    <t>858/2023</t>
  </si>
  <si>
    <t>SARAH MENON DOMINGOS DO NASCIMENTO</t>
  </si>
  <si>
    <t>859/2023</t>
  </si>
  <si>
    <t>PIERO ENRICO RIBAS SALAMONE</t>
  </si>
  <si>
    <t>860/2023</t>
  </si>
  <si>
    <t>TIAGO LEINIG</t>
  </si>
  <si>
    <t>861/2023</t>
  </si>
  <si>
    <t>ANNA JUNGBLUTH</t>
  </si>
  <si>
    <t>862/2023</t>
  </si>
  <si>
    <t>Coordenadoria de Integração e Políticas de Educação à Distância/PROGRAD</t>
  </si>
  <si>
    <t>TATIANA RAQUEL BAPTISTA GREFF</t>
  </si>
  <si>
    <t>863/2023</t>
  </si>
  <si>
    <t>MARINA LUPEPSO</t>
  </si>
  <si>
    <t>864/2023</t>
  </si>
  <si>
    <t>Pedagogo</t>
  </si>
  <si>
    <t>23075.021142/2023-37</t>
  </si>
  <si>
    <t>Unidade da Biblioteca de Ciências Agrárias - BC/SIBI-AG</t>
  </si>
  <si>
    <t>DOUGLAS ALEX JANKOSKI</t>
  </si>
  <si>
    <t>901/2023</t>
  </si>
  <si>
    <t>23075.024892/2023-61</t>
  </si>
  <si>
    <t>Seção Administrativa - PP/SA</t>
  </si>
  <si>
    <t>903/2023</t>
  </si>
  <si>
    <t>CRISTIANO CASTILHO</t>
  </si>
  <si>
    <t>904/2023</t>
  </si>
  <si>
    <t>WENDELL RICARDO DE SOUZA</t>
  </si>
  <si>
    <t>905/2023</t>
  </si>
  <si>
    <t>JOCASTA DA SILVA</t>
  </si>
  <si>
    <t>906/2023</t>
  </si>
  <si>
    <t>23075.021080/2023-63</t>
  </si>
  <si>
    <t>Unidade da Biblioteca de Ciências Humanas - BC/SIBI-CH</t>
  </si>
  <si>
    <t>CRISTIANE RODRIGUES DA SILVA</t>
  </si>
  <si>
    <t>907/2023</t>
  </si>
  <si>
    <t>23075.021026/2023-18</t>
  </si>
  <si>
    <t>Seção de Apoio à Memória Institucional da Unidade de Assessoria Técnica da Biblioteca Central</t>
  </si>
  <si>
    <t>SANDRA INARA ALTERO FONSECA MARQUETTI</t>
  </si>
  <si>
    <t>917/2023</t>
  </si>
  <si>
    <t>ALINE BRUGNARI JUVENANCIO</t>
  </si>
  <si>
    <t>918/2023</t>
  </si>
  <si>
    <t>23075.021123/2023-19</t>
  </si>
  <si>
    <t xml:space="preserve"> Unidade de Assessoria Técnica da Biblioteca Central</t>
  </si>
  <si>
    <t>927/2023</t>
  </si>
  <si>
    <t>DANIELA STUBERT</t>
  </si>
  <si>
    <t>GISLAINE PADILHA</t>
  </si>
  <si>
    <t>928/2023</t>
  </si>
  <si>
    <t>929/2023</t>
  </si>
  <si>
    <t>NILSON CARLOS VIEIRA JUNIOR</t>
  </si>
  <si>
    <t>Bibliotecário – Documentalista</t>
  </si>
  <si>
    <t>23075.021003/2023-11</t>
  </si>
  <si>
    <t>Seção de Apoio à Tecnologia da Informação da Unidade de Assessoria Técnica da Biblioteca Central</t>
  </si>
  <si>
    <t>CEZAR AUGUSTO MACHADO</t>
  </si>
  <si>
    <t>931/2023</t>
  </si>
  <si>
    <t>Técnico de Laboratório - Área</t>
  </si>
  <si>
    <t>ALESSANDRA BELEZIA ARAUJO</t>
  </si>
  <si>
    <t>932/2023</t>
  </si>
  <si>
    <t>ANTÔNIO CARLOS CONSTANTINO</t>
  </si>
  <si>
    <t>933/2023</t>
  </si>
  <si>
    <t>23075.015075/2023-11</t>
  </si>
  <si>
    <t>Diretoria Disciplinar</t>
  </si>
  <si>
    <t>Seção de Comissões Disciplinares da Diretoria Disciplinar</t>
  </si>
  <si>
    <t>FABIO LUIS MAURICIO DE MIRANDA</t>
  </si>
  <si>
    <t>919/2023</t>
  </si>
  <si>
    <t>GABRIELLA WOLMANN ALVAREZ</t>
  </si>
  <si>
    <t>920/2023</t>
  </si>
  <si>
    <t>LAIS ALVES MAGALHÃES</t>
  </si>
  <si>
    <t>921/2023</t>
  </si>
  <si>
    <t>Seção de Apoio Técnico da Diretoria Disciplinar</t>
  </si>
  <si>
    <t>CATIA BUTURE SAMPAIO</t>
  </si>
  <si>
    <t>Assistente Social</t>
  </si>
  <si>
    <t>922/2023</t>
  </si>
  <si>
    <t>PHARNEY DE SOUZA FERREIRA</t>
  </si>
  <si>
    <t>923/2023</t>
  </si>
  <si>
    <t>FABIANA MASSAKO NAKATANI</t>
  </si>
  <si>
    <t>924/2023</t>
  </si>
  <si>
    <t>RAQUEL BIANCA TAVARES PINHEIRO MOREIRA</t>
  </si>
  <si>
    <t>925/2023</t>
  </si>
  <si>
    <t>MANOEL ROBERTO SILVA DE SOUZA</t>
  </si>
  <si>
    <t>926/2023</t>
  </si>
  <si>
    <t>23075.025096/2023-45</t>
  </si>
  <si>
    <t>Unidade de Apoio Administrativo – ED/UAA</t>
  </si>
  <si>
    <t>LEANDRO CORSICO SOUZA</t>
  </si>
  <si>
    <t>953/2023</t>
  </si>
  <si>
    <t>SANDRA MARA MACIEL DE LIMA</t>
  </si>
  <si>
    <t>954/2023</t>
  </si>
  <si>
    <t>Economista</t>
  </si>
  <si>
    <t>VANESSA DO ROCIO GODOI GARRETT BELÃO</t>
  </si>
  <si>
    <t>955/2023</t>
  </si>
  <si>
    <t>CINTHYA VERNIZI ADACHI DE MENEZES</t>
  </si>
  <si>
    <t>956/2023</t>
  </si>
  <si>
    <t>ALUISIO FRANCISCO CESAR JUNIOR</t>
  </si>
  <si>
    <t>957/2023</t>
  </si>
  <si>
    <t>Assistente de Aluno</t>
  </si>
  <si>
    <t>DANIEL KELLER MITTELBACH</t>
  </si>
  <si>
    <t>958/2023</t>
  </si>
  <si>
    <t>23075.025102/2023-64</t>
  </si>
  <si>
    <t>Seção de Apoio Administrativo - CDP/SAA</t>
  </si>
  <si>
    <t>FRANCIELE RIBEIRO NAKAMURA</t>
  </si>
  <si>
    <t>949/2023</t>
  </si>
  <si>
    <t>LUANA YURYE KIRA</t>
  </si>
  <si>
    <t>950/2023</t>
  </si>
  <si>
    <t>23075.025542/2023-11</t>
  </si>
  <si>
    <t>Unidade de Apoio Administrativo do Setor de Tecnologia</t>
  </si>
  <si>
    <t>ANA PAULA ALBERTI MORATELLI</t>
  </si>
  <si>
    <t>962/2023</t>
  </si>
  <si>
    <t>DEBORA COLLEY</t>
  </si>
  <si>
    <t>963/2023</t>
  </si>
  <si>
    <t>DEBORA FERNANDA SOARES</t>
  </si>
  <si>
    <t>964/2023</t>
  </si>
  <si>
    <t>HENRIQUE KUSBICK POLL</t>
  </si>
  <si>
    <t>965/2023</t>
  </si>
  <si>
    <t>MONIKA CAROLYNA DE SOUZA MIGUEL SANTOS BRESSAM</t>
  </si>
  <si>
    <t>966/2023</t>
  </si>
  <si>
    <t>RODRIGO AUGUSTO BORBA</t>
  </si>
  <si>
    <t>967/2023</t>
  </si>
  <si>
    <t>VANESSA DOS SANTOS NEGRÃO MESSIAS</t>
  </si>
  <si>
    <t>968/2023</t>
  </si>
  <si>
    <t>23075.021143/2023-81</t>
  </si>
  <si>
    <t>Seção de Apoio à Informação Digital/UAT/BC</t>
  </si>
  <si>
    <t>FERNANDO CAVALCANTI MOREIRA</t>
  </si>
  <si>
    <t>961/2023</t>
  </si>
  <si>
    <t>23075.016651/2023-48</t>
  </si>
  <si>
    <t>Programa de Pós-Graduação em Zootecnia - Setor de Ciências Agrárias</t>
  </si>
  <si>
    <t>SILVIA KIKUCHI IGARASHI</t>
  </si>
  <si>
    <t>887/2023</t>
  </si>
  <si>
    <t>23075.026500/2023-06</t>
  </si>
  <si>
    <t>THIAGO JONAS ZIMERMANN</t>
  </si>
  <si>
    <t>756/2023</t>
  </si>
  <si>
    <t>MARCELLE BEATRIZ CORTIANO NAGAKURA</t>
  </si>
  <si>
    <t>757/2023</t>
  </si>
  <si>
    <t>PATRICIA GUILHEM DE SALLES</t>
  </si>
  <si>
    <t>758/2023</t>
  </si>
  <si>
    <t>Produtor Cultural</t>
  </si>
  <si>
    <t>MARÍLIA TEIXEIRA GOMES</t>
  </si>
  <si>
    <t>759/2023</t>
  </si>
  <si>
    <t>PEDRO PAULO DE OLIVEIRA</t>
  </si>
  <si>
    <t>760/2023</t>
  </si>
  <si>
    <t>23075.015923/2023-92</t>
  </si>
  <si>
    <t>Programa de Pós Graduação em Engenharia de Recursos Hídricos e Ambiental - PPGERHA</t>
  </si>
  <si>
    <t>THALITA NISHIMOTO</t>
  </si>
  <si>
    <t>747/2023</t>
  </si>
  <si>
    <t>23075.024894/2023-50</t>
  </si>
  <si>
    <t>SUZANE RAQUEL GUERRA SANTOS</t>
  </si>
  <si>
    <t>744/2023</t>
  </si>
  <si>
    <t>DÉBORA PARREIRA DA SILVA</t>
  </si>
  <si>
    <t>745/2023</t>
  </si>
  <si>
    <t>23075.015032/2023-36</t>
  </si>
  <si>
    <t>MONICA FONTES</t>
  </si>
  <si>
    <t>769/2023</t>
  </si>
  <si>
    <t>23075.019226/2023-19</t>
  </si>
  <si>
    <t>Coordenadoria de Mobilidade e Integração</t>
  </si>
  <si>
    <t>ANTONIO MARCOS SEVERINO</t>
  </si>
  <si>
    <t>771/2023</t>
  </si>
  <si>
    <t>770/2023</t>
  </si>
  <si>
    <t>CASSIA WALKIRIA MARTINS</t>
  </si>
  <si>
    <t>RAFAEL PERNICA MARTINS</t>
  </si>
  <si>
    <t>772/2023</t>
  </si>
  <si>
    <t>SANDRIGO ANAXIMANDRO HUFFNER DE GASPERI</t>
  </si>
  <si>
    <t>773/2023</t>
  </si>
  <si>
    <t>23075.021105/2023-29</t>
  </si>
  <si>
    <t>Seção de Apoio Administrativo</t>
  </si>
  <si>
    <t>ALINE SCHROEDER ROSSI</t>
  </si>
  <si>
    <t>774/2023</t>
  </si>
  <si>
    <t>CARMEM MARIA ROCHA HONORIO</t>
  </si>
  <si>
    <t>775/2023</t>
  </si>
  <si>
    <t>JOAO BATISTA MASICZ</t>
  </si>
  <si>
    <t>776/2023</t>
  </si>
  <si>
    <t>MARLON STEIN</t>
  </si>
  <si>
    <t>777/2023</t>
  </si>
  <si>
    <t>ROSANE DAL LIN MESTRINHO GAMBA</t>
  </si>
  <si>
    <t>778/2023</t>
  </si>
  <si>
    <t>23075.021012/2023-02</t>
  </si>
  <si>
    <t>Unidade da Biblioteca de Ciências de Sociais Aplicadas</t>
  </si>
  <si>
    <t>DEIZE CRISTINA KRYCZYK GONÇALVE</t>
  </si>
  <si>
    <t>779/2023</t>
  </si>
  <si>
    <t>MARA SUELI WELLNER</t>
  </si>
  <si>
    <t>780/2023</t>
  </si>
  <si>
    <t>ROSILANE DE OLIVEIRA CASTRO DE SOUZA</t>
  </si>
  <si>
    <t>790/2023</t>
  </si>
  <si>
    <t>23075.024617/2023-47</t>
  </si>
  <si>
    <t>23075.072074/2022-93</t>
  </si>
  <si>
    <t>CRISTIANO RODRIGUES AMORIM</t>
  </si>
  <si>
    <t>154/2023</t>
  </si>
  <si>
    <t>JAQUELINE CAVALARI SALES</t>
  </si>
  <si>
    <t>155/2023</t>
  </si>
  <si>
    <t>Mês</t>
  </si>
  <si>
    <t>Ano</t>
  </si>
  <si>
    <t>Nov</t>
  </si>
  <si>
    <t>Dez</t>
  </si>
  <si>
    <t>Fev</t>
  </si>
  <si>
    <t>Jan</t>
  </si>
  <si>
    <t>Mar</t>
  </si>
  <si>
    <t>Abr</t>
  </si>
  <si>
    <t>Mai</t>
  </si>
  <si>
    <t>Jun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</si>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</sst>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_ ;[Red]\-#,##0.00\ "/>
  </numFmts>
  <fonts count="5" x14ac:knownFonts="1"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pivotButton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10" fontId="0" fillId="0" borderId="0" xfId="1" applyNumberFormat="1" applyFont="1"/>
    <xf numFmtId="0" fontId="0" fillId="0" borderId="0" xfId="0" pivotButton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0" fontId="1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vertical="center"/>
    </xf>
    <xf numFmtId="168" fontId="1" fillId="2" borderId="0" xfId="0" applyNumberFormat="1" applyFont="1" applyFill="1"/>
    <xf numFmtId="0" fontId="0" fillId="0" borderId="0" xfId="0" applyAlignment="1">
      <alignment horizontal="left" indent="1"/>
    </xf>
  </cellXfs>
  <cellStyles count="2">
    <cellStyle name="Normal" xfId="0" builtinId="0"/>
    <cellStyle name="Porcentagem" xfId="1" builtinId="5"/>
  </cellStyles>
  <dxfs count="92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 wrapText="1"/>
    </dxf>
    <dxf>
      <alignment vertical="center"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2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60FF9C-6832-F33D-CB98-3D673284B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</xdr:row>
      <xdr:rowOff>0</xdr:rowOff>
    </xdr:from>
    <xdr:ext cx="38100" cy="247650"/>
    <xdr:pic>
      <xdr:nvPicPr>
        <xdr:cNvPr id="3" name="Imagem 2">
          <a:extLst>
            <a:ext uri="{FF2B5EF4-FFF2-40B4-BE49-F238E27FC236}">
              <a16:creationId xmlns:a16="http://schemas.microsoft.com/office/drawing/2014/main" id="{9A22ED87-01D7-4D3F-8F88-6BD9630AF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38100" cy="247650"/>
    <xdr:pic>
      <xdr:nvPicPr>
        <xdr:cNvPr id="4" name="Imagem 3">
          <a:extLst>
            <a:ext uri="{FF2B5EF4-FFF2-40B4-BE49-F238E27FC236}">
              <a16:creationId xmlns:a16="http://schemas.microsoft.com/office/drawing/2014/main" id="{6C670FE7-DAA1-4494-89E6-508B03D2C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169</xdr:row>
      <xdr:rowOff>0</xdr:rowOff>
    </xdr:from>
    <xdr:to>
      <xdr:col>0</xdr:col>
      <xdr:colOff>38100</xdr:colOff>
      <xdr:row>170</xdr:row>
      <xdr:rowOff>85725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57F1A9F-3B11-48B5-B41B-9D623E74C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195</xdr:row>
      <xdr:rowOff>0</xdr:rowOff>
    </xdr:from>
    <xdr:ext cx="38100" cy="247650"/>
    <xdr:pic>
      <xdr:nvPicPr>
        <xdr:cNvPr id="6" name="Imagem 5">
          <a:extLst>
            <a:ext uri="{FF2B5EF4-FFF2-40B4-BE49-F238E27FC236}">
              <a16:creationId xmlns:a16="http://schemas.microsoft.com/office/drawing/2014/main" id="{19229D28-B1D9-494A-B528-0FE3BFD25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7" name="Imagem 6">
          <a:extLst>
            <a:ext uri="{FF2B5EF4-FFF2-40B4-BE49-F238E27FC236}">
              <a16:creationId xmlns:a16="http://schemas.microsoft.com/office/drawing/2014/main" id="{0F1E71CA-A9A1-4714-B599-E0D6C4C77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173</xdr:row>
      <xdr:rowOff>0</xdr:rowOff>
    </xdr:from>
    <xdr:to>
      <xdr:col>0</xdr:col>
      <xdr:colOff>38100</xdr:colOff>
      <xdr:row>174</xdr:row>
      <xdr:rowOff>85725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3F828E21-57CB-46F8-A46D-714B3AFE5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9" name="Imagem 8">
          <a:extLst>
            <a:ext uri="{FF2B5EF4-FFF2-40B4-BE49-F238E27FC236}">
              <a16:creationId xmlns:a16="http://schemas.microsoft.com/office/drawing/2014/main" id="{264D1C0F-116D-465F-845E-7A5DF8627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10" name="Imagem 9">
          <a:extLst>
            <a:ext uri="{FF2B5EF4-FFF2-40B4-BE49-F238E27FC236}">
              <a16:creationId xmlns:a16="http://schemas.microsoft.com/office/drawing/2014/main" id="{E215F829-1677-4C85-8FFF-EE5F116D6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173</xdr:row>
      <xdr:rowOff>0</xdr:rowOff>
    </xdr:from>
    <xdr:to>
      <xdr:col>0</xdr:col>
      <xdr:colOff>38100</xdr:colOff>
      <xdr:row>174</xdr:row>
      <xdr:rowOff>85725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21FB8D3F-11D5-4A6F-A36E-92A580B1A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12" name="Imagem 11">
          <a:extLst>
            <a:ext uri="{FF2B5EF4-FFF2-40B4-BE49-F238E27FC236}">
              <a16:creationId xmlns:a16="http://schemas.microsoft.com/office/drawing/2014/main" id="{28A6D80A-845C-47ED-802E-1F0926976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13" name="Imagem 12">
          <a:extLst>
            <a:ext uri="{FF2B5EF4-FFF2-40B4-BE49-F238E27FC236}">
              <a16:creationId xmlns:a16="http://schemas.microsoft.com/office/drawing/2014/main" id="{41E8A0AE-C24A-41DA-893E-CCF7E859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174</xdr:row>
      <xdr:rowOff>0</xdr:rowOff>
    </xdr:from>
    <xdr:to>
      <xdr:col>0</xdr:col>
      <xdr:colOff>38100</xdr:colOff>
      <xdr:row>175</xdr:row>
      <xdr:rowOff>85725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D0210DC9-49C5-49C4-AD67-9F8E5EE2C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15" name="Imagem 14">
          <a:extLst>
            <a:ext uri="{FF2B5EF4-FFF2-40B4-BE49-F238E27FC236}">
              <a16:creationId xmlns:a16="http://schemas.microsoft.com/office/drawing/2014/main" id="{B166CCFE-8E1A-45C4-979F-642E6BA69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16" name="Imagem 15">
          <a:extLst>
            <a:ext uri="{FF2B5EF4-FFF2-40B4-BE49-F238E27FC236}">
              <a16:creationId xmlns:a16="http://schemas.microsoft.com/office/drawing/2014/main" id="{BBAFF43F-930D-4765-9A7B-4ECC07785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174</xdr:row>
      <xdr:rowOff>0</xdr:rowOff>
    </xdr:from>
    <xdr:to>
      <xdr:col>0</xdr:col>
      <xdr:colOff>38100</xdr:colOff>
      <xdr:row>175</xdr:row>
      <xdr:rowOff>85725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EB7296C-C5B4-49FD-B1F7-49411662A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18" name="Imagem 17">
          <a:extLst>
            <a:ext uri="{FF2B5EF4-FFF2-40B4-BE49-F238E27FC236}">
              <a16:creationId xmlns:a16="http://schemas.microsoft.com/office/drawing/2014/main" id="{1F68198C-8F96-4FB4-90B2-BC75021EA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19" name="Imagem 18">
          <a:extLst>
            <a:ext uri="{FF2B5EF4-FFF2-40B4-BE49-F238E27FC236}">
              <a16:creationId xmlns:a16="http://schemas.microsoft.com/office/drawing/2014/main" id="{ADD8127B-8E52-456A-8659-E139C937B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177</xdr:row>
      <xdr:rowOff>0</xdr:rowOff>
    </xdr:from>
    <xdr:to>
      <xdr:col>0</xdr:col>
      <xdr:colOff>38100</xdr:colOff>
      <xdr:row>178</xdr:row>
      <xdr:rowOff>85725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435BE88F-8F42-4173-91F9-1EAD85633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203</xdr:row>
      <xdr:rowOff>0</xdr:rowOff>
    </xdr:from>
    <xdr:ext cx="38100" cy="247650"/>
    <xdr:pic>
      <xdr:nvPicPr>
        <xdr:cNvPr id="21" name="Imagem 20">
          <a:extLst>
            <a:ext uri="{FF2B5EF4-FFF2-40B4-BE49-F238E27FC236}">
              <a16:creationId xmlns:a16="http://schemas.microsoft.com/office/drawing/2014/main" id="{2E9F1866-F939-475F-8F99-3E74C219D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22" name="Imagem 21">
          <a:extLst>
            <a:ext uri="{FF2B5EF4-FFF2-40B4-BE49-F238E27FC236}">
              <a16:creationId xmlns:a16="http://schemas.microsoft.com/office/drawing/2014/main" id="{0F12824E-DEAE-4790-B03F-FC02FE253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181</xdr:row>
      <xdr:rowOff>0</xdr:rowOff>
    </xdr:from>
    <xdr:to>
      <xdr:col>0</xdr:col>
      <xdr:colOff>38100</xdr:colOff>
      <xdr:row>182</xdr:row>
      <xdr:rowOff>85725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412F48FF-05CE-46A2-BFBC-33B4B6376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207</xdr:row>
      <xdr:rowOff>0</xdr:rowOff>
    </xdr:from>
    <xdr:ext cx="38100" cy="247650"/>
    <xdr:pic>
      <xdr:nvPicPr>
        <xdr:cNvPr id="24" name="Imagem 23">
          <a:extLst>
            <a:ext uri="{FF2B5EF4-FFF2-40B4-BE49-F238E27FC236}">
              <a16:creationId xmlns:a16="http://schemas.microsoft.com/office/drawing/2014/main" id="{06E05E12-3040-4929-947A-13E6BD794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25" name="Imagem 24">
          <a:extLst>
            <a:ext uri="{FF2B5EF4-FFF2-40B4-BE49-F238E27FC236}">
              <a16:creationId xmlns:a16="http://schemas.microsoft.com/office/drawing/2014/main" id="{11A09354-A91C-403A-BD50-6BE4C5B36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FPR" refreshedDate="45114.50302488426" createdVersion="6" refreshedVersion="6" minRefreshableVersion="3" recordCount="263" xr:uid="{8111B0D0-0522-4B91-8945-10BBB06B3114}">
  <cacheSource type="worksheet">
    <worksheetSource ref="A1:I264" sheet="Dados"/>
  </cacheSource>
  <cacheFields count="9">
    <cacheField name="Processo SEI" numFmtId="0">
      <sharedItems/>
    </cacheField>
    <cacheField name="Portaria" numFmtId="0">
      <sharedItems/>
    </cacheField>
    <cacheField name="Nome do Servidor" numFmtId="0">
      <sharedItems/>
    </cacheField>
    <cacheField name="Cargo" numFmtId="0">
      <sharedItems count="27">
        <s v="Administrador"/>
        <s v="Assistente em Administração"/>
        <s v="Técnico em Contabilidade"/>
        <s v="Contador"/>
        <s v="Auxiliar em Administração"/>
        <s v="Auxiliar de Biblioteca"/>
        <s v="Estatístico"/>
        <s v="Analista de Tecnologia da Informação"/>
        <s v="Técnico de Tecnologia da Informação"/>
        <s v="Tecnólogo - Formação"/>
        <s v="Assistente de Aluno"/>
        <s v="Bibliotecário – Documentalista"/>
        <s v="Técnico em Assuntos Educacionais"/>
        <s v="Revisor de Textos"/>
        <s v="Secretário Executivo"/>
        <s v="Contínuo"/>
        <s v="Técnico de Laboratório - Área"/>
        <s v="Analista em Ciência e Tecnologia"/>
        <s v="Revisor de Provas Tipográficas"/>
        <s v="Recepcionista"/>
        <s v="Técnico em Artes Gráficas"/>
        <s v="Pedagogo"/>
        <s v="Assistente Social"/>
        <s v="Economista"/>
        <s v="Produtor Cultural"/>
        <s v="Assistente de Alunos" u="1"/>
        <s v="Técnico de Laboratório Área" u="1"/>
      </sharedItems>
    </cacheField>
    <cacheField name="Unidade" numFmtId="0">
      <sharedItems count="29">
        <s v="Setor de Ciências Biológicas"/>
        <s v="Setor de Ciências Humanas"/>
        <s v="Campus Jandaia do Sul"/>
        <s v="Setor de Educação Profissional e Tecnológica - SEPT"/>
        <s v="Pró-Reitoria de Pesquisa e Pós-Graduação - PRPPG"/>
        <s v="Setor de Educação"/>
        <s v="Pró-Reitoria de Gestão de Pessoas - PROGEPE"/>
        <s v="Setor de Ciências Jurídicas"/>
        <s v="Superintendência de Comunicação e Marketing - SUCOM"/>
        <s v="Superintendência de Parcerias e Inovação - SPIN"/>
        <s v="Setor de Tecnologia"/>
        <s v="Setor Litoral"/>
        <s v="Pró-Reitoria de Assuntos Estudantis - PRAE"/>
        <s v="Biblioteca Central"/>
        <s v="Setor de Artes, Comunicação e Design - SACOD"/>
        <s v="Agência UFPR Internacional - AUI"/>
        <s v="Superintendência de Inclusão, Políticas Afirmativas e Diversidade - SIPAD"/>
        <s v="Pró-Reitoria de Administração - PRA"/>
        <s v="Setor de Ciências Exatas"/>
        <s v="Campus Pontal do Paraná"/>
        <s v="Setor de Ciências da Saúde"/>
        <s v="Superintendência de Infraestrutura - SUINFRA"/>
        <s v="Setor de Ciências Agrárias"/>
        <s v="Setor de Ciências Sociais Aplicadas"/>
        <s v="Campus Palotina"/>
        <s v="Gabinete da Reitoria"/>
        <s v="Pró-Reitoria de Graduação - PROGRAD"/>
        <s v="Pró-Reitoria de Extensão e Cultura - PROEC"/>
        <s v="Diretoria Disciplinar"/>
      </sharedItems>
    </cacheField>
    <cacheField name="Processo" numFmtId="0">
      <sharedItems/>
    </cacheField>
    <cacheField name="Regime" numFmtId="0">
      <sharedItems count="2">
        <s v="Integral"/>
        <s v="Parcial"/>
      </sharedItems>
    </cacheField>
    <cacheField name="Publicação" numFmtId="14">
      <sharedItems containsSemiMixedTypes="0" containsNonDate="0" containsDate="1" containsString="0" minDate="2022-11-30T00:00:00" maxDate="2023-07-05T00:00:00"/>
    </cacheField>
    <cacheField name="Qtde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FPR" refreshedDate="45114.50864537037" createdVersion="6" refreshedVersion="6" minRefreshableVersion="3" recordCount="263" xr:uid="{2E1CF42A-9702-4F3B-82A7-DA9379B85E52}">
  <cacheSource type="worksheet">
    <worksheetSource ref="A1:K264" sheet="Dados"/>
  </cacheSource>
  <cacheFields count="11">
    <cacheField name="Processo SEI" numFmtId="0">
      <sharedItems/>
    </cacheField>
    <cacheField name="Portaria" numFmtId="0">
      <sharedItems/>
    </cacheField>
    <cacheField name="Nome do Servidor" numFmtId="0">
      <sharedItems/>
    </cacheField>
    <cacheField name="Cargo" numFmtId="0">
      <sharedItems count="25">
        <s v="Administrador"/>
        <s v="Assistente em Administração"/>
        <s v="Técnico em Contabilidade"/>
        <s v="Contador"/>
        <s v="Auxiliar em Administração"/>
        <s v="Auxiliar de Biblioteca"/>
        <s v="Estatístico"/>
        <s v="Analista de Tecnologia da Informação"/>
        <s v="Técnico de Tecnologia da Informação"/>
        <s v="Tecnólogo - Formação"/>
        <s v="Assistente de Aluno"/>
        <s v="Bibliotecário – Documentalista"/>
        <s v="Técnico em Assuntos Educacionais"/>
        <s v="Revisor de Textos"/>
        <s v="Secretário Executivo"/>
        <s v="Contínuo"/>
        <s v="Técnico de Laboratório - Área"/>
        <s v="Analista em Ciência e Tecnologia"/>
        <s v="Revisor de Provas Tipográficas"/>
        <s v="Recepcionista"/>
        <s v="Técnico em Artes Gráficas"/>
        <s v="Pedagogo"/>
        <s v="Assistente Social"/>
        <s v="Economista"/>
        <s v="Produtor Cultural"/>
      </sharedItems>
    </cacheField>
    <cacheField name="Unidade" numFmtId="0">
      <sharedItems count="29">
        <s v="Setor de Ciências Biológicas"/>
        <s v="Setor de Ciências Humanas"/>
        <s v="Campus Jandaia do Sul"/>
        <s v="Setor de Educação Profissional e Tecnológica - SEPT"/>
        <s v="Pró-Reitoria de Pesquisa e Pós-Graduação - PRPPG"/>
        <s v="Setor de Educação"/>
        <s v="Pró-Reitoria de Gestão de Pessoas - PROGEPE"/>
        <s v="Setor de Ciências Jurídicas"/>
        <s v="Superintendência de Comunicação e Marketing - SUCOM"/>
        <s v="Superintendência de Parcerias e Inovação - SPIN"/>
        <s v="Setor de Tecnologia"/>
        <s v="Setor Litoral"/>
        <s v="Pró-Reitoria de Assuntos Estudantis - PRAE"/>
        <s v="Biblioteca Central"/>
        <s v="Setor de Artes, Comunicação e Design - SACOD"/>
        <s v="Agência UFPR Internacional - AUI"/>
        <s v="Superintendência de Inclusão, Políticas Afirmativas e Diversidade - SIPAD"/>
        <s v="Pró-Reitoria de Administração - PRA"/>
        <s v="Setor de Ciências Exatas"/>
        <s v="Campus Pontal do Paraná"/>
        <s v="Setor de Ciências da Saúde"/>
        <s v="Superintendência de Infraestrutura - SUINFRA"/>
        <s v="Setor de Ciências Agrárias"/>
        <s v="Setor de Ciências Sociais Aplicadas"/>
        <s v="Campus Palotina"/>
        <s v="Gabinete da Reitoria"/>
        <s v="Pró-Reitoria de Graduação - PROGRAD"/>
        <s v="Pró-Reitoria de Extensão e Cultura - PROEC"/>
        <s v="Diretoria Disciplinar"/>
      </sharedItems>
    </cacheField>
    <cacheField name="Processo" numFmtId="0">
      <sharedItems/>
    </cacheField>
    <cacheField name="Regime" numFmtId="0">
      <sharedItems count="2">
        <s v="Integral"/>
        <s v="Parcial"/>
      </sharedItems>
    </cacheField>
    <cacheField name="Publicação" numFmtId="14">
      <sharedItems containsSemiMixedTypes="0" containsNonDate="0" containsDate="1" containsString="0" minDate="2022-11-30T00:00:00" maxDate="2023-07-05T00:00:00"/>
    </cacheField>
    <cacheField name="Qtde" numFmtId="0">
      <sharedItems containsSemiMixedTypes="0" containsString="0" containsNumber="1" containsInteger="1" minValue="1" maxValue="1"/>
    </cacheField>
    <cacheField name="Mês" numFmtId="0">
      <sharedItems count="9">
        <s v="Nov"/>
        <s v="Dez"/>
        <s v="Fev"/>
        <s v="Jan"/>
        <s v="Mar"/>
        <s v="Abr"/>
        <s v="Mai"/>
        <s v="Jun"/>
        <s v="Jul"/>
      </sharedItems>
    </cacheField>
    <cacheField name="Ano" numFmtId="0">
      <sharedItems containsSemiMixedTypes="0" containsString="0" containsNumber="1" containsInteger="1" minValue="2022" maxValue="2023" count="2">
        <n v="2022"/>
        <n v="202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3">
  <r>
    <s v="23075.066228/2022-16"/>
    <s v="1.355/2022"/>
    <s v="CAMILA GOURGUES PEREIRA"/>
    <x v="0"/>
    <x v="0"/>
    <s v="Unidade de Controle e Execução Orçamentária"/>
    <x v="0"/>
    <d v="2022-11-30T00:00:00"/>
    <n v="1"/>
  </r>
  <r>
    <s v="23075.066228/2022-16"/>
    <s v="1.409/2022"/>
    <s v="ELLIE VOLANSKI"/>
    <x v="1"/>
    <x v="0"/>
    <s v="Unidade de Controle e Execução Orçamentária"/>
    <x v="0"/>
    <d v="2022-11-30T00:00:00"/>
    <n v="1"/>
  </r>
  <r>
    <s v="23075.067234/2022-82"/>
    <s v="1.465/2022"/>
    <s v="SANDRA MARA DA ROCHA ANDRADE ROSA"/>
    <x v="1"/>
    <x v="1"/>
    <s v="Unidade de Controle e Execução Orçamentária"/>
    <x v="1"/>
    <d v="2022-12-02T00:00:00"/>
    <n v="1"/>
  </r>
  <r>
    <s v="23075.067234/2022-82"/>
    <s v="1.466/2022"/>
    <s v="PATRICIA DE SOUZA DOS SANTOS"/>
    <x v="1"/>
    <x v="1"/>
    <s v="Unidade de Controle e Execução Orçamentária"/>
    <x v="1"/>
    <d v="2022-12-02T00:00:00"/>
    <n v="1"/>
  </r>
  <r>
    <s v="23075.069021/2022-95"/>
    <s v="1.467/2022"/>
    <s v="CASSIANO TADEU DE PAULA MAYER"/>
    <x v="2"/>
    <x v="2"/>
    <s v="Unidade de Controle e Execução Orçamentária"/>
    <x v="0"/>
    <d v="2022-12-02T00:00:00"/>
    <n v="1"/>
  </r>
  <r>
    <s v="23075.069021/2022-95"/>
    <s v="1.468/2022"/>
    <s v="LEANDRO HENRIQUE TRAPP"/>
    <x v="3"/>
    <x v="2"/>
    <s v="Unidade de Controle e Execução Orçamentária"/>
    <x v="0"/>
    <d v="2022-12-02T00:00:00"/>
    <n v="1"/>
  </r>
  <r>
    <s v="23075.069021/2022-95"/>
    <s v="1.470/2022"/>
    <s v="MARISA FABIANA MARQUES DE FARIAS"/>
    <x v="1"/>
    <x v="2"/>
    <s v="Unidade de Controle e Execução Orçamentária"/>
    <x v="1"/>
    <d v="2022-12-02T00:00:00"/>
    <n v="1"/>
  </r>
  <r>
    <s v="23075.066991/2022-39"/>
    <s v="1.471/2022"/>
    <s v="DAGOBERTO LUIZ KOUTTON"/>
    <x v="1"/>
    <x v="3"/>
    <s v="Unidade de Controle e Execução Orçamentária"/>
    <x v="1"/>
    <d v="2022-12-02T00:00:00"/>
    <n v="1"/>
  </r>
  <r>
    <s v="23075.066300/2022-05"/>
    <s v="1.472/2022"/>
    <s v="ALEX SANDER PEREIRA"/>
    <x v="1"/>
    <x v="4"/>
    <s v="Unidade de Controle e Execução Orçamentária"/>
    <x v="0"/>
    <d v="2022-12-02T00:00:00"/>
    <n v="1"/>
  </r>
  <r>
    <s v="23075.066300/2022-05"/>
    <s v="1.473/2022"/>
    <s v="ALINE BARBOZA HERMANN"/>
    <x v="3"/>
    <x v="4"/>
    <s v="Unidade de Controle e Execução Orçamentária"/>
    <x v="0"/>
    <d v="2022-12-02T00:00:00"/>
    <n v="1"/>
  </r>
  <r>
    <s v="23075.066300/2022-05"/>
    <s v="1.474/2022"/>
    <s v="DALGLISH FERNANDO VIEIRA"/>
    <x v="1"/>
    <x v="4"/>
    <s v="Unidade de Controle e Execução Orçamentária"/>
    <x v="0"/>
    <d v="2022-12-02T00:00:00"/>
    <n v="1"/>
  </r>
  <r>
    <s v="23075.066300/2022-05"/>
    <s v="1.475/2022"/>
    <s v="EDILAINE DE AZEVEDO VIEIRA"/>
    <x v="0"/>
    <x v="4"/>
    <s v="Unidade de Controle e Execução Orçamentária"/>
    <x v="0"/>
    <d v="2022-12-02T00:00:00"/>
    <n v="1"/>
  </r>
  <r>
    <s v="23075.066300/2022-05"/>
    <s v="1.476/2022"/>
    <s v="FELIPE FIGUEIREDO MARTINS"/>
    <x v="1"/>
    <x v="4"/>
    <s v="Unidade de Controle e Execução Orçamentária"/>
    <x v="0"/>
    <d v="2022-12-02T00:00:00"/>
    <n v="1"/>
  </r>
  <r>
    <s v="23075.066300/2022-05"/>
    <s v="1.477/2022"/>
    <s v="HELTON ANDERSON BARCELOS"/>
    <x v="0"/>
    <x v="4"/>
    <s v="Unidade de Controle e Execução Orçamentária"/>
    <x v="0"/>
    <d v="2022-12-02T00:00:00"/>
    <n v="1"/>
  </r>
  <r>
    <s v="23075.066300/2022-05"/>
    <s v="156/2023"/>
    <s v="LUIS HENRIQUE BARCELLOS MARQUES"/>
    <x v="4"/>
    <x v="4"/>
    <s v="Unidade de Controle e Execução Orçamentária"/>
    <x v="1"/>
    <d v="2023-02-13T00:00:00"/>
    <n v="1"/>
  </r>
  <r>
    <s v="23075.066300/2022-05"/>
    <s v="157/2023"/>
    <s v="RODRIGO LEANDRO PINTO"/>
    <x v="1"/>
    <x v="4"/>
    <s v="Unidade de Controle e Execução Orçamentária"/>
    <x v="0"/>
    <d v="2023-02-13T00:00:00"/>
    <n v="1"/>
  </r>
  <r>
    <s v="23075.069342/2022-90"/>
    <s v="1.482/2022"/>
    <s v="ALOIS MUNHOZ PEREIRA MOREIRA FONSECA"/>
    <x v="1"/>
    <x v="5"/>
    <s v="Unidade de Controle e Execução Orçamentária"/>
    <x v="1"/>
    <d v="2022-12-02T00:00:00"/>
    <n v="1"/>
  </r>
  <r>
    <s v="23075.069342/2022-90"/>
    <s v="1.483/2022"/>
    <s v="MARIA STAEL BITTENCOURT MADUREIRA"/>
    <x v="0"/>
    <x v="5"/>
    <s v="Unidade de Controle e Execução Orçamentária"/>
    <x v="1"/>
    <d v="2022-12-02T00:00:00"/>
    <n v="1"/>
  </r>
  <r>
    <s v="23075.069817/2022-48"/>
    <s v="1.480/2022"/>
    <s v="LUCIANO DERETTI"/>
    <x v="1"/>
    <x v="6"/>
    <s v="Unidade de Controle e Execução Orçamentária"/>
    <x v="1"/>
    <d v="2022-12-02T00:00:00"/>
    <n v="1"/>
  </r>
  <r>
    <s v="23075.069817/2022-48"/>
    <s v="1.481/2022"/>
    <s v="ANANJARA FONTANA"/>
    <x v="3"/>
    <x v="6"/>
    <s v="Unidade de Controle e Execução Orçamentária"/>
    <x v="1"/>
    <d v="2022-12-02T00:00:00"/>
    <n v="1"/>
  </r>
  <r>
    <s v="23075.068084/2022-24"/>
    <s v="1.484/2022"/>
    <s v="ALLAN RODRIGO DE LIMA"/>
    <x v="1"/>
    <x v="7"/>
    <s v="Unidade de Controle e Execução Orçamentária"/>
    <x v="1"/>
    <d v="2022-12-02T00:00:00"/>
    <n v="1"/>
  </r>
  <r>
    <s v="23075.067193/2022-24"/>
    <s v="1.529/2022"/>
    <s v="GERSON MIGUEL YASBECK"/>
    <x v="1"/>
    <x v="8"/>
    <s v="Unidade de Controle e Execução Orçamentária"/>
    <x v="1"/>
    <d v="2022-12-09T00:00:00"/>
    <n v="1"/>
  </r>
  <r>
    <s v="23075.067115/2022-20"/>
    <s v="1.540/2022"/>
    <s v="MAURICIO SCHUBERT DA ROSA"/>
    <x v="3"/>
    <x v="9"/>
    <s v="Unidade de Controle e Execução Orçamentária"/>
    <x v="1"/>
    <d v="2022-12-09T00:00:00"/>
    <n v="1"/>
  </r>
  <r>
    <s v="23075.070909/2022-71"/>
    <s v="1.537/2022"/>
    <s v="BIANCA CAROLLO RAMOS DA SILVA"/>
    <x v="1"/>
    <x v="10"/>
    <s v="Unidade de Controle e Execução Orçamentária"/>
    <x v="1"/>
    <d v="2022-12-09T00:00:00"/>
    <n v="1"/>
  </r>
  <r>
    <s v="23075.070909/2022-71"/>
    <s v="1.538/2022"/>
    <s v="MARIO LUIZ SOARES FILHO"/>
    <x v="1"/>
    <x v="10"/>
    <s v="Unidade de Controle e Execução Orçamentária"/>
    <x v="1"/>
    <d v="2022-12-09T00:00:00"/>
    <n v="1"/>
  </r>
  <r>
    <s v="23075.068423/2022-72"/>
    <s v="1.549/2022"/>
    <s v="MURILO DUARTE FEITOSA"/>
    <x v="3"/>
    <x v="11"/>
    <s v="Unidade de Controle e Execução Orçamentária"/>
    <x v="1"/>
    <d v="2022-12-14T00:00:00"/>
    <n v="1"/>
  </r>
  <r>
    <s v="23075.068423/2022-72"/>
    <s v="1.550/2022"/>
    <s v="CARLENO ALCIDES AMORIM QUINTINO"/>
    <x v="0"/>
    <x v="11"/>
    <s v="Unidade de Controle e Execução Orçamentária"/>
    <x v="1"/>
    <d v="2022-12-14T00:00:00"/>
    <n v="1"/>
  </r>
  <r>
    <s v="23075.068423/2022-72"/>
    <s v="1.551/2022"/>
    <s v="ALDIR ALDRIN PERESZLUHA"/>
    <x v="1"/>
    <x v="11"/>
    <s v="Unidade de Controle e Execução Orçamentária"/>
    <x v="1"/>
    <d v="2022-12-14T00:00:00"/>
    <n v="1"/>
  </r>
  <r>
    <s v="23075.068423/2022-72"/>
    <s v="1.552/2022"/>
    <s v="ERNANI KRUGER CHERATO"/>
    <x v="2"/>
    <x v="11"/>
    <s v="Unidade de Controle e Execução Orçamentária"/>
    <x v="1"/>
    <d v="2022-12-14T00:00:00"/>
    <n v="1"/>
  </r>
  <r>
    <s v="23075.067503/2022-19"/>
    <s v="1.630/2022"/>
    <s v="LUIZ CARLOS CARVALHO"/>
    <x v="2"/>
    <x v="12"/>
    <s v="Unidade de Controle e Execução Orçamentária"/>
    <x v="1"/>
    <d v="2022-12-19T00:00:00"/>
    <n v="1"/>
  </r>
  <r>
    <s v="23075.067503/2022-19"/>
    <s v="1.631/2022"/>
    <s v="HUGO GUSTAVO VIEIRA BERALDI"/>
    <x v="3"/>
    <x v="12"/>
    <s v="Unidade de Controle e Execução Orçamentária"/>
    <x v="1"/>
    <d v="2022-12-19T00:00:00"/>
    <n v="1"/>
  </r>
  <r>
    <s v="23075.072060/2022-70"/>
    <s v="1.632/2022"/>
    <s v="JANAINA DERETTI"/>
    <x v="5"/>
    <x v="13"/>
    <s v="Unidade de Controle e Execução Orçamentária"/>
    <x v="1"/>
    <d v="2022-12-19T00:00:00"/>
    <n v="1"/>
  </r>
  <r>
    <s v="23075.072060/2022-70"/>
    <s v="1.633/2022"/>
    <s v="SIMONE TOD DECHANDT"/>
    <x v="1"/>
    <x v="13"/>
    <s v="Unidade de Controle e Execução Orçamentária"/>
    <x v="1"/>
    <d v="2022-12-19T00:00:00"/>
    <n v="1"/>
  </r>
  <r>
    <s v="23075.068203/2022-49"/>
    <s v="1.634/2022"/>
    <s v="ALEXANDRE ARAUJO TRAVASSOS FARIA"/>
    <x v="3"/>
    <x v="14"/>
    <s v="Unidade de Controle e Execução Orçamentária"/>
    <x v="1"/>
    <d v="2022-12-19T00:00:00"/>
    <n v="1"/>
  </r>
  <r>
    <s v="23075.068128/2022-16"/>
    <s v="1.697/2022"/>
    <s v="KAMILA ZANOTTO"/>
    <x v="0"/>
    <x v="15"/>
    <s v="Unidade de Apoio Administrativo"/>
    <x v="1"/>
    <d v="2022-12-26T00:00:00"/>
    <n v="1"/>
  </r>
  <r>
    <s v="23075.066955/2022-75"/>
    <s v="1.695/2022"/>
    <s v="DANIELI CESARI"/>
    <x v="2"/>
    <x v="16"/>
    <s v="Unidade de Controle e Execução Orçamentária"/>
    <x v="1"/>
    <d v="2022-12-26T00:00:00"/>
    <n v="1"/>
  </r>
  <r>
    <s v="23075.066955/2022-75"/>
    <s v="1.696/2022"/>
    <s v="PAULO ROBERTO DE LIMA"/>
    <x v="0"/>
    <x v="16"/>
    <s v="Unidade de Controle e Execução Orçamentária"/>
    <x v="1"/>
    <d v="2022-12-26T00:00:00"/>
    <n v="1"/>
  </r>
  <r>
    <s v="23075.066832/2022-34"/>
    <s v="87/2023"/>
    <s v="LEONARDO GOMES DE MELO"/>
    <x v="6"/>
    <x v="17"/>
    <s v="Coordenadoria de Software e Gestão de Dados - CSGD/AGTIC"/>
    <x v="1"/>
    <d v="2023-01-30T00:00:00"/>
    <n v="1"/>
  </r>
  <r>
    <s v="23075.066832/2022-34"/>
    <s v="88/2023"/>
    <s v="ANDREA WEBER"/>
    <x v="7"/>
    <x v="17"/>
    <s v="Coordenadoria de Software e Gestão de Dados - CSGD/AGTIC"/>
    <x v="0"/>
    <d v="2023-01-30T00:00:00"/>
    <n v="1"/>
  </r>
  <r>
    <s v="23075.066832/2022-34"/>
    <s v="90/2023"/>
    <s v="DIEGO ARON POPLADE"/>
    <x v="7"/>
    <x v="17"/>
    <s v="Coordenadoria de Software e Gestão de Dados - CSGD/AGTIC"/>
    <x v="0"/>
    <d v="2023-01-30T00:00:00"/>
    <n v="1"/>
  </r>
  <r>
    <s v="23075.066832/2022-34"/>
    <s v="96/2023"/>
    <s v="ELAINE SCHRAIBER TREVISAN"/>
    <x v="7"/>
    <x v="17"/>
    <s v="Coordenadoria de Software e Gestão de Dados - CSGD/AGTIC"/>
    <x v="0"/>
    <d v="2023-01-30T00:00:00"/>
    <n v="1"/>
  </r>
  <r>
    <s v="23075.066832/2022-34"/>
    <s v="99/2023"/>
    <s v="GUILHERME MATOS BARBOSA"/>
    <x v="7"/>
    <x v="17"/>
    <s v="Coordenadoria de Software e Gestão de Dados - CSGD/AGTIC"/>
    <x v="0"/>
    <d v="2023-01-30T00:00:00"/>
    <n v="1"/>
  </r>
  <r>
    <s v="23075.066832/2022-34"/>
    <s v="100/2023"/>
    <s v="ISAIDE LOPES DE OLIVEIRA"/>
    <x v="7"/>
    <x v="17"/>
    <s v="Coordenadoria de Software e Gestão de Dados - CSGD/AGTIC"/>
    <x v="0"/>
    <d v="2023-01-30T00:00:00"/>
    <n v="1"/>
  </r>
  <r>
    <s v="23075.066832/2022-34"/>
    <s v="101/2023"/>
    <s v="JAQUELINE RISSA FRANCO"/>
    <x v="7"/>
    <x v="17"/>
    <s v="Coordenadoria de Software e Gestão de Dados - CSGD/AGTIC"/>
    <x v="0"/>
    <d v="2023-01-30T00:00:00"/>
    <n v="1"/>
  </r>
  <r>
    <s v="23075.066832/2022-34"/>
    <s v="102/2023"/>
    <s v="LAURA SOFIA NARVAEZ SOMOZA"/>
    <x v="7"/>
    <x v="17"/>
    <s v="Coordenadoria de Software e Gestão de Dados - CSGD/AGTIC"/>
    <x v="0"/>
    <d v="2023-01-30T00:00:00"/>
    <n v="1"/>
  </r>
  <r>
    <s v="23075.066832/2022-34"/>
    <s v="103/2023"/>
    <s v="LEANDRO HOMMA NAGANO"/>
    <x v="8"/>
    <x v="17"/>
    <s v="Coordenadoria de Software e Gestão de Dados - CSGD/AGTIC"/>
    <x v="1"/>
    <d v="2023-01-30T00:00:00"/>
    <n v="1"/>
  </r>
  <r>
    <s v="23075.066832/2022-34"/>
    <s v="104/2023"/>
    <s v="LEANDRO RODRIGUES FERREIRA"/>
    <x v="7"/>
    <x v="17"/>
    <s v="Coordenadoria de Software e Gestão de Dados - CSGD/AGTIC"/>
    <x v="0"/>
    <d v="2023-01-30T00:00:00"/>
    <n v="1"/>
  </r>
  <r>
    <s v="23075.066832/2022-34"/>
    <s v="105/2023"/>
    <s v="MARIA ROSANE CHERNIJ"/>
    <x v="7"/>
    <x v="17"/>
    <s v="Coordenadoria de Software e Gestão de Dados - CSGD/AGTIC"/>
    <x v="0"/>
    <d v="2023-01-30T00:00:00"/>
    <n v="1"/>
  </r>
  <r>
    <s v="23075.066832/2022-34"/>
    <s v="106/2023"/>
    <s v="MAURO HIROTO SUZUKI"/>
    <x v="7"/>
    <x v="17"/>
    <s v="Coordenadoria de Software e Gestão de Dados - CSGD/AGTIC"/>
    <x v="1"/>
    <d v="2023-01-30T00:00:00"/>
    <n v="1"/>
  </r>
  <r>
    <s v="23075.066832/2022-34"/>
    <s v="107/2023"/>
    <s v="RAFAEL DE MELLO LECHAKOSKI"/>
    <x v="9"/>
    <x v="17"/>
    <s v="Coordenadoria de Software e Gestão de Dados - CSGD/AGTIC"/>
    <x v="1"/>
    <d v="2023-01-30T00:00:00"/>
    <n v="1"/>
  </r>
  <r>
    <s v="23075.066832/2022-34"/>
    <s v="108/2023"/>
    <s v="RENATO RAMOS"/>
    <x v="7"/>
    <x v="17"/>
    <s v="Coordenadoria de Software e Gestão de Dados - CSGD/AGTIC"/>
    <x v="0"/>
    <d v="2023-01-30T00:00:00"/>
    <n v="1"/>
  </r>
  <r>
    <s v="23075.066832/2022-34"/>
    <s v="109/2023"/>
    <s v="RODRIGO PEREZ FURTADO"/>
    <x v="7"/>
    <x v="17"/>
    <s v="Coordenadoria de Software e Gestão de Dados - CSGD/AGTIC"/>
    <x v="0"/>
    <d v="2023-01-30T00:00:00"/>
    <n v="1"/>
  </r>
  <r>
    <s v="23075.071457/2022-44"/>
    <s v="247/2023"/>
    <s v="CHARLES MASAHARU SAKAI"/>
    <x v="7"/>
    <x v="17"/>
    <s v="Agência de Tecnologia da Informação e Comunicação - AGTIC/PRA"/>
    <x v="0"/>
    <d v="2023-03-07T00:00:00"/>
    <n v="1"/>
  </r>
  <r>
    <s v="23075.071457/2022-44"/>
    <s v="248/2023"/>
    <s v="DENISE CRISTIANE DOS SANTOS"/>
    <x v="1"/>
    <x v="17"/>
    <s v="Agência de Tecnologia da Informação e Comunicação - AGTIC/PRA"/>
    <x v="0"/>
    <d v="2023-03-07T00:00:00"/>
    <n v="1"/>
  </r>
  <r>
    <s v="23075.071457/2022-44"/>
    <s v="249/2023"/>
    <s v="SILVIO MAKOTO TAKATA"/>
    <x v="7"/>
    <x v="17"/>
    <s v="Agência de Tecnologia da Informação e Comunicação - AGTIC/PRA"/>
    <x v="1"/>
    <d v="2023-03-07T00:00:00"/>
    <n v="1"/>
  </r>
  <r>
    <s v="23075.071457/2022-44"/>
    <s v="250/2023"/>
    <s v="VANDRO ELAINO FERETTI"/>
    <x v="7"/>
    <x v="17"/>
    <s v="Agência de Tecnologia da Informação e Comunicação - AGTIC/PRA"/>
    <x v="0"/>
    <d v="2023-03-07T00:00:00"/>
    <n v="1"/>
  </r>
  <r>
    <s v="23075.078633/2022-79"/>
    <s v="256/2023"/>
    <s v="DARCI ROGERIO DE ALMEIDA"/>
    <x v="1"/>
    <x v="18"/>
    <s v="Unidade de Controle e Execução Orçamentária"/>
    <x v="1"/>
    <d v="2023-03-07T00:00:00"/>
    <n v="1"/>
  </r>
  <r>
    <s v="23075.078633/2022-79"/>
    <s v="257/2023"/>
    <s v="RAFAEL BECHER SOARE"/>
    <x v="1"/>
    <x v="18"/>
    <s v="Unidade de Controle e Execução Orçamentária"/>
    <x v="1"/>
    <d v="2023-03-07T00:00:00"/>
    <n v="1"/>
  </r>
  <r>
    <s v="23075.078633/2022-79"/>
    <s v="258/2023"/>
    <s v="EMILENE ALVES"/>
    <x v="1"/>
    <x v="18"/>
    <s v="Unidade de Controle e Execução Orçamentária"/>
    <x v="1"/>
    <d v="2023-03-07T00:00:00"/>
    <n v="1"/>
  </r>
  <r>
    <s v="23075.004453/2023-31"/>
    <s v="266/2023"/>
    <s v="RAFAEL PICHEK"/>
    <x v="3"/>
    <x v="19"/>
    <s v="Seção Administrativa"/>
    <x v="0"/>
    <d v="2023-03-07T00:00:00"/>
    <n v="1"/>
  </r>
  <r>
    <s v="23075.070487/2022-33"/>
    <s v="364/2023"/>
    <s v="DAIANE PERES BUSS"/>
    <x v="1"/>
    <x v="20"/>
    <s v="Unidade de Controle e Execução Orçamentária"/>
    <x v="0"/>
    <d v="2023-03-28T00:00:00"/>
    <n v="1"/>
  </r>
  <r>
    <s v="23075.070487/2022-33"/>
    <s v="374/2023"/>
    <s v="DANIEL LENZI REYES ROMERO"/>
    <x v="1"/>
    <x v="20"/>
    <s v="Unidade de Controle e Execução Orçamentária"/>
    <x v="1"/>
    <d v="2023-03-28T00:00:00"/>
    <n v="1"/>
  </r>
  <r>
    <s v="23075.073962/2022-23"/>
    <s v="388/2023"/>
    <s v="MAURO CESAR BENTO JUNIOR"/>
    <x v="1"/>
    <x v="21"/>
    <s v="Unidade de Controle e Execução Orçamentária"/>
    <x v="1"/>
    <d v="2023-03-28T00:00:00"/>
    <n v="1"/>
  </r>
  <r>
    <s v="23075.016011/2023-38"/>
    <s v="451/2023"/>
    <s v="SILVIA RENATA SAKALAUSKAS"/>
    <x v="1"/>
    <x v="1"/>
    <s v="Programa de Pós-graduação em Ciência Política (PPGCP )"/>
    <x v="1"/>
    <d v="2023-04-17T00:00:00"/>
    <n v="1"/>
  </r>
  <r>
    <s v="23075.015716/2023-38"/>
    <s v="452/2023"/>
    <s v="JONAS GUILHERME STRUNCK"/>
    <x v="1"/>
    <x v="18"/>
    <s v="Programa de Pós-Graduação em Informática"/>
    <x v="1"/>
    <d v="2023-04-17T00:00:00"/>
    <n v="1"/>
  </r>
  <r>
    <s v="23075.015716/2023-38"/>
    <s v="453/2023"/>
    <s v="RAFAEL ALVES PEREIRA"/>
    <x v="1"/>
    <x v="18"/>
    <s v="Programa de Pós-Graduação em Informática"/>
    <x v="1"/>
    <d v="2023-04-17T00:00:00"/>
    <n v="1"/>
  </r>
  <r>
    <s v="23075.016097/2023-07"/>
    <s v="454/2023"/>
    <s v="ELEN MIKA TAKATSUKI"/>
    <x v="1"/>
    <x v="18"/>
    <s v="Programa de Pós-Graduação em Métodos Numéricos em Engenharia (PPGMNE)"/>
    <x v="1"/>
    <d v="2023-04-17T00:00:00"/>
    <n v="1"/>
  </r>
  <r>
    <s v="23075.015357/2023-19"/>
    <s v="455/2023"/>
    <s v="ALESSANDRA ALMEIDA DO AMARAL ALVES"/>
    <x v="2"/>
    <x v="5"/>
    <s v="Programa de Pós-Graduação em Educação (PPGE)"/>
    <x v="1"/>
    <d v="2023-04-17T00:00:00"/>
    <n v="1"/>
  </r>
  <r>
    <s v="23075.015357/2023-19"/>
    <s v="456/2023"/>
    <s v="CINTHIA DO ROCIO UPITIS MARLOCH"/>
    <x v="1"/>
    <x v="5"/>
    <s v="Programa de Pós-Graduação em Educação (PPGE)"/>
    <x v="1"/>
    <d v="2023-04-17T00:00:00"/>
    <n v="1"/>
  </r>
  <r>
    <s v="23075.015357/2023-19"/>
    <s v="457/2023"/>
    <s v="PATRICIA BIANCHI SOARES KUSSABA"/>
    <x v="1"/>
    <x v="5"/>
    <s v="Programa de Pós-Graduação em Educação (PPGE)"/>
    <x v="1"/>
    <d v="2023-04-17T00:00:00"/>
    <n v="1"/>
  </r>
  <r>
    <s v="23075.015357/2023-19"/>
    <s v="458/2023"/>
    <s v="WELLEN LARYESSA LAYNES"/>
    <x v="10"/>
    <x v="5"/>
    <s v="Programa de Pós-Graduação em Educação (PPGE)"/>
    <x v="1"/>
    <d v="2023-04-17T00:00:00"/>
    <n v="1"/>
  </r>
  <r>
    <s v="23075.015534/2023-67"/>
    <s v="459/2023"/>
    <s v="DAVI ANTONIO DA SILVA"/>
    <x v="1"/>
    <x v="5"/>
    <s v="Programa de Pós-Graduação em Educação: Teoria e Prática de Ensino (PPGEMP)"/>
    <x v="1"/>
    <d v="2023-04-17T00:00:00"/>
    <n v="1"/>
  </r>
  <r>
    <s v="23075.015855/2023-61"/>
    <s v="460/2023"/>
    <s v="MARIANA SUEMI ONUKI MANETTI"/>
    <x v="1"/>
    <x v="20"/>
    <s v="Programa de Pós Graduação em Saúde da Criança e do Adolescente"/>
    <x v="1"/>
    <d v="2023-04-17T00:00:00"/>
    <n v="1"/>
  </r>
  <r>
    <s v="23075.016889/2023-73"/>
    <s v="461/2023"/>
    <s v="LEONILDO ALVES LEAL"/>
    <x v="1"/>
    <x v="10"/>
    <s v="Programa de Pós-Graduação em Engenharia Ambiental (PPGEA)"/>
    <x v="1"/>
    <d v="2023-04-17T00:00:00"/>
    <n v="1"/>
  </r>
  <r>
    <s v="23075.015310/2023-55"/>
    <s v="462/2023"/>
    <s v="MARIA NEIVA RODRIGUES FEDECHEM"/>
    <x v="4"/>
    <x v="10"/>
    <s v="Programa de Pós Graduação em Engenharia e Ciencia dos Materiais (PIPE)"/>
    <x v="1"/>
    <d v="2023-04-17T00:00:00"/>
    <n v="1"/>
  </r>
  <r>
    <s v="23075.015851/2023-83"/>
    <s v="439/2023"/>
    <s v="BRYAN FELIPE DE OLIVEIRA"/>
    <x v="1"/>
    <x v="20"/>
    <s v="Programa de Pós-Graduação em Medicina Interna e Ciências da Saúde"/>
    <x v="1"/>
    <d v="2023-04-19T00:00:00"/>
    <n v="1"/>
  </r>
  <r>
    <s v="23075.016061/2023-15"/>
    <s v="494/2023"/>
    <s v="LUCIMARA ANTUNES"/>
    <x v="1"/>
    <x v="22"/>
    <s v="Programa de Pós-Graduação em  Agronomia - Produção Vegetal"/>
    <x v="1"/>
    <d v="2023-04-25T00:00:00"/>
    <n v="1"/>
  </r>
  <r>
    <s v="23075.016061/2023-15"/>
    <s v="495/2023"/>
    <s v="TATIANA MIRANDA BORGES"/>
    <x v="4"/>
    <x v="22"/>
    <s v="Programa de Pós-Graduação em  Agronomia - Produção Vegetal"/>
    <x v="1"/>
    <d v="2023-04-25T00:00:00"/>
    <n v="1"/>
  </r>
  <r>
    <s v="23075.015711/2023-13"/>
    <s v="493/2023"/>
    <s v="FELIPE FIGUEREDO FRANCA MERLO"/>
    <x v="1"/>
    <x v="22"/>
    <s v="Programa de Pós-Graduação em Ciências Veterinárias"/>
    <x v="1"/>
    <d v="2023-04-25T00:00:00"/>
    <n v="1"/>
  </r>
  <r>
    <s v="23075.018493/2023-61"/>
    <s v="666/2023"/>
    <s v="ANDREA CAROLINA GROHS"/>
    <x v="11"/>
    <x v="13"/>
    <s v="Seção de Apoio à Representação da Informação/UAT/BC"/>
    <x v="1"/>
    <d v="2023-05-18T00:00:00"/>
    <n v="1"/>
  </r>
  <r>
    <s v="23075.018493/2023-61"/>
    <s v="667/2023"/>
    <s v="LUCIMAR DE OLIVEIRA"/>
    <x v="11"/>
    <x v="13"/>
    <s v="Seção de Apoio à Representação da Informação/UAT/BC"/>
    <x v="1"/>
    <d v="2023-05-18T00:00:00"/>
    <n v="1"/>
  </r>
  <r>
    <s v="23075.018493/2023-61"/>
    <s v="668/2023"/>
    <s v="MARCIA ANDREIKO"/>
    <x v="11"/>
    <x v="13"/>
    <s v="Seção de Apoio à Representação da Informação/UAT/BC"/>
    <x v="1"/>
    <d v="2023-05-18T00:00:00"/>
    <n v="1"/>
  </r>
  <r>
    <s v="23075.018493/2023-61"/>
    <s v="669/2023"/>
    <s v="OLIVIA SIMÕES PEDROSA CARDOZO"/>
    <x v="11"/>
    <x v="13"/>
    <s v="Seção de Apoio à Representação da Informação/UAT/BC"/>
    <x v="1"/>
    <d v="2023-05-18T00:00:00"/>
    <n v="1"/>
  </r>
  <r>
    <s v="23075.016187/2023-90"/>
    <s v="663/2023"/>
    <s v="SIMONE DA SILVA BATISTA"/>
    <x v="1"/>
    <x v="23"/>
    <s v="Programa de Pós-Graduação em Gestão da Informação"/>
    <x v="1"/>
    <d v="2023-05-18T00:00:00"/>
    <n v="1"/>
  </r>
  <r>
    <s v="23075.017136/2023-85"/>
    <s v="662/2023"/>
    <s v="DENISE DE CONTI"/>
    <x v="1"/>
    <x v="22"/>
    <s v="Programa de Pós-Graduação em Ciência do Solo"/>
    <x v="1"/>
    <d v="2023-05-18T00:00:00"/>
    <n v="1"/>
  </r>
  <r>
    <s v="23075.015998/2023-73"/>
    <s v="670/2023"/>
    <s v="MARCIO ROGÉRIO DE SOUZA"/>
    <x v="1"/>
    <x v="23"/>
    <s v="Programa de Pós-graduação em Contabilidade - PPGCONT"/>
    <x v="1"/>
    <d v="2023-05-18T00:00:00"/>
    <n v="1"/>
  </r>
  <r>
    <s v="23075.022566/2023-19"/>
    <s v="677/2023"/>
    <s v="ADRIANA KLOSTERMANN DOS SANTOS"/>
    <x v="0"/>
    <x v="17"/>
    <s v="Unidade de Planejamento e Controle - CLIC/PRA"/>
    <x v="0"/>
    <d v="2023-05-18T00:00:00"/>
    <n v="1"/>
  </r>
  <r>
    <s v="23075.022566/2023-19"/>
    <s v="678/2023"/>
    <s v="DIOGO AMILTON VENANCIO"/>
    <x v="1"/>
    <x v="17"/>
    <s v="Unidade de Planejamento e Controle - CLIC/PRA"/>
    <x v="0"/>
    <d v="2023-05-18T00:00:00"/>
    <n v="1"/>
  </r>
  <r>
    <s v="23075.022566/2023-19"/>
    <s v="679/2023"/>
    <s v="DOUGLAS GUSTAVO DE ANDRADE"/>
    <x v="0"/>
    <x v="17"/>
    <s v="Unidade de Planejamento e Controle - CLIC/PRA"/>
    <x v="0"/>
    <d v="2023-05-18T00:00:00"/>
    <n v="1"/>
  </r>
  <r>
    <s v="23075.022566/2023-19"/>
    <s v="680/2023"/>
    <s v="EDUARDO FABIANO PEREIRA"/>
    <x v="1"/>
    <x v="17"/>
    <s v="Unidade de Planejamento e Controle - CLIC/PRA"/>
    <x v="1"/>
    <d v="2023-05-18T00:00:00"/>
    <n v="1"/>
  </r>
  <r>
    <s v="23075.022566/2023-19"/>
    <s v="681/2023"/>
    <s v="EVERALDO JOSÉ DOS SANTOS"/>
    <x v="1"/>
    <x v="17"/>
    <s v="Unidade de Planejamento e Controle - CLIC/PRA"/>
    <x v="1"/>
    <d v="2023-05-18T00:00:00"/>
    <n v="1"/>
  </r>
  <r>
    <s v="23075.022566/2023-19"/>
    <s v="682/2023"/>
    <s v="FRANCIANE APARECIDA CAVALIN"/>
    <x v="0"/>
    <x v="17"/>
    <s v="Unidade de Planejamento e Controle - CLIC/PRA"/>
    <x v="0"/>
    <d v="2023-05-18T00:00:00"/>
    <n v="1"/>
  </r>
  <r>
    <s v="23075.022566/2023-19"/>
    <s v="683/2023"/>
    <s v="LUCIANE MARIA BERNARDI"/>
    <x v="0"/>
    <x v="17"/>
    <s v="Unidade de Planejamento e Controle - CLIC/PRA"/>
    <x v="0"/>
    <d v="2023-05-18T00:00:00"/>
    <n v="1"/>
  </r>
  <r>
    <s v="23075.022566/2023-19"/>
    <s v="684/2023"/>
    <s v="RAFAEL PICKCIUS "/>
    <x v="0"/>
    <x v="17"/>
    <s v="Unidade de Planejamento e Controle - CLIC/PRA"/>
    <x v="0"/>
    <d v="2023-05-18T00:00:00"/>
    <n v="1"/>
  </r>
  <r>
    <s v="23075.022566/2023-19"/>
    <s v="685/2023"/>
    <s v="ROSIELI GONCALVES TRACZ"/>
    <x v="1"/>
    <x v="17"/>
    <s v="Unidade de Planejamento e Controle - CLIC/PRA"/>
    <x v="1"/>
    <d v="2023-05-18T00:00:00"/>
    <n v="1"/>
  </r>
  <r>
    <s v="23075.022566/2023-19"/>
    <s v="686/2023"/>
    <s v="SANDRA MARA REIS DOS SANTOS"/>
    <x v="1"/>
    <x v="17"/>
    <s v="Unidade de Planejamento e Controle - CLIC/PRA"/>
    <x v="1"/>
    <d v="2023-05-18T00:00:00"/>
    <n v="1"/>
  </r>
  <r>
    <s v="23075.022566/2023-19"/>
    <s v="687/2023"/>
    <s v="SANDRO LANDSKRON"/>
    <x v="9"/>
    <x v="17"/>
    <s v="Unidade de Planejamento e Controle - CLIC/PRA"/>
    <x v="0"/>
    <d v="2023-05-18T00:00:00"/>
    <n v="1"/>
  </r>
  <r>
    <s v="23075.022183/2023-41"/>
    <s v="688/2023"/>
    <s v="LEONARDO DAVI SOUZA DE PASQUALE"/>
    <x v="1"/>
    <x v="17"/>
    <s v="Unidade de Importação - CLIC/UIMP"/>
    <x v="0"/>
    <d v="2023-05-18T00:00:00"/>
    <n v="1"/>
  </r>
  <r>
    <s v="23075.022183/2023-41"/>
    <s v="689/2023"/>
    <s v="ARISTOTELES OLIVEIRA CALDERARO"/>
    <x v="1"/>
    <x v="17"/>
    <s v="Unidade de Importação - CLIC/UIMP"/>
    <x v="1"/>
    <d v="2023-05-18T00:00:00"/>
    <n v="1"/>
  </r>
  <r>
    <s v="23075.015939/2023-03"/>
    <s v="690/2023"/>
    <s v="JULIAN VOSGERAU"/>
    <x v="1"/>
    <x v="23"/>
    <s v="Pós-Graduação em Gestão de Organizações, Liderança e Gestão Profissional_x000a_Programa Profissional de Pós-Graduação em Economia"/>
    <x v="1"/>
    <d v="2023-05-18T00:00:00"/>
    <n v="1"/>
  </r>
  <r>
    <s v="23075.015939/2023-03"/>
    <s v="691/2023"/>
    <s v="TANIA MARA TOMCHAK LIMA"/>
    <x v="1"/>
    <x v="23"/>
    <s v="Pós-Graduação em Gestão de Organizações, Liderança e Gestão Profissional_x000a_Programa Profissional de Pós-Graduação em Economia"/>
    <x v="1"/>
    <d v="2023-05-18T00:00:00"/>
    <n v="1"/>
  </r>
  <r>
    <s v="23075.019577/2023-11"/>
    <s v="657/2023"/>
    <s v="EUNICE MARIA LINHARES CIRINO CAMARGO"/>
    <x v="1"/>
    <x v="6"/>
    <s v="Seção de Análise de Títulos/CDP/PROGEPE"/>
    <x v="1"/>
    <d v="2023-05-15T00:00:00"/>
    <n v="1"/>
  </r>
  <r>
    <s v="23075.019577/2023-11"/>
    <s v="658/2023"/>
    <s v="VANESSA CARON NOVAES"/>
    <x v="1"/>
    <x v="6"/>
    <s v="Seção de Análise de Títulos/CDP/PROGEPE"/>
    <x v="1"/>
    <d v="2023-05-15T00:00:00"/>
    <n v="1"/>
  </r>
  <r>
    <s v="23075.016381/2023-75"/>
    <s v="518/2023"/>
    <s v="MAICON FERNANDO DOS SANTOS"/>
    <x v="1"/>
    <x v="10"/>
    <s v="Programa de Pós-graduação em Engenharia Civil"/>
    <x v="1"/>
    <d v="2023-05-08T00:00:00"/>
    <n v="1"/>
  </r>
  <r>
    <s v="23075.015880/2023-45"/>
    <s v="519/2023"/>
    <s v="VINICIUS MACHADO MIKOSZ"/>
    <x v="0"/>
    <x v="20"/>
    <s v="Pós-Graduação em Tocoginecologia e Saúde da Mulher do Setor de Ciências da Saúde da UFPR"/>
    <x v="1"/>
    <d v="2023-05-08T00:00:00"/>
    <n v="1"/>
  </r>
  <r>
    <s v="23075.015989/2023-82"/>
    <s v="520/2023"/>
    <s v="ELIAS NAOR SCHLOSSER"/>
    <x v="1"/>
    <x v="24"/>
    <s v="Programa de Pós-Graduação do Setor Palotina"/>
    <x v="1"/>
    <d v="2023-05-08T00:00:00"/>
    <n v="1"/>
  </r>
  <r>
    <s v="23075.015989/2023-82"/>
    <s v="521/2023"/>
    <s v="ELISANGELA LUPATINI PIOVESAN"/>
    <x v="1"/>
    <x v="24"/>
    <s v="Programa de Pós-Graduação do Setor Palotina"/>
    <x v="1"/>
    <d v="2023-05-08T00:00:00"/>
    <n v="1"/>
  </r>
  <r>
    <s v="23075.015533/2023-12"/>
    <s v="523/2023"/>
    <s v="FERNANDA GABARDO DIAS PINHEIRO"/>
    <x v="1"/>
    <x v="18"/>
    <s v="Programa de Pós-graduação em Química"/>
    <x v="1"/>
    <d v="2023-05-08T00:00:00"/>
    <n v="1"/>
  </r>
  <r>
    <s v="23075.015533/2023-12"/>
    <s v="524/2023"/>
    <s v="MARCELINO CAMARA"/>
    <x v="1"/>
    <x v="18"/>
    <s v="Programa de Pós-graduação em Química"/>
    <x v="1"/>
    <d v="2023-05-08T00:00:00"/>
    <n v="1"/>
  </r>
  <r>
    <s v="23075.015838/2023-24"/>
    <s v="522/2023"/>
    <s v="LUANA OLIVEIRA MEDEIROS"/>
    <x v="12"/>
    <x v="1"/>
    <s v="Programa de Pós-Graduação em Filosofia - Mestrado Profissional (PROFILO)"/>
    <x v="1"/>
    <d v="2023-05-08T00:00:00"/>
    <n v="1"/>
  </r>
  <r>
    <s v="23075.016907/2023-17"/>
    <s v="525/2023"/>
    <s v="GISLAINE KLEMBA"/>
    <x v="1"/>
    <x v="14"/>
    <s v="Programa de Pós-Graduação em Comunicação"/>
    <x v="1"/>
    <d v="2023-05-08T00:00:00"/>
    <n v="1"/>
  </r>
  <r>
    <s v="23075.016943/2023-81"/>
    <s v="549/2023"/>
    <s v="THIAGO VELLO"/>
    <x v="1"/>
    <x v="0"/>
    <s v="Programa de Pós Graduação em Ciências - Bioquímica"/>
    <x v="1"/>
    <d v="2023-05-08T00:00:00"/>
    <n v="1"/>
  </r>
  <r>
    <s v="23075.016002/2023-47"/>
    <s v="550/2023"/>
    <s v="SILVANA DE OLIVEIRA BORGES"/>
    <x v="1"/>
    <x v="0"/>
    <s v="Programa de Pós-Graduação em Zoologia"/>
    <x v="1"/>
    <d v="2023-05-08T00:00:00"/>
    <n v="1"/>
  </r>
  <r>
    <s v="23075.016904/2023-83"/>
    <s v="546/2023"/>
    <s v="KARIN CORREIA TALIGNANI"/>
    <x v="1"/>
    <x v="10"/>
    <s v="Programa de Pós-Graduação em Engenharia da Produção"/>
    <x v="1"/>
    <d v="2023-05-08T00:00:00"/>
    <n v="1"/>
  </r>
  <r>
    <s v="23075.017186/2023-62"/>
    <s v="544/2023"/>
    <s v="KATIANO MIGUEL CRUZ"/>
    <x v="1"/>
    <x v="1"/>
    <s v="Programa de Pós-graduação em Sociologia (PGSOCIO)_x000a_Mestrado Profissional de Sociologia (PROFSOCIO)"/>
    <x v="1"/>
    <d v="2023-05-08T00:00:00"/>
    <n v="1"/>
  </r>
  <r>
    <s v="23075.017186/2023-62"/>
    <s v="545/2023"/>
    <s v="LUCIANE FERNANDES"/>
    <x v="1"/>
    <x v="1"/>
    <s v="Programa de Pós-graduação em Sociologia (PGSOCIO)_x000a_Mestrado Profissional de Sociologia (PROFSOCIO)"/>
    <x v="1"/>
    <d v="2023-05-08T00:00:00"/>
    <n v="1"/>
  </r>
  <r>
    <s v="23075.016525/2023-93"/>
    <s v="552/2023"/>
    <s v="ANGELA MARIA DE LARA RODRIGUES"/>
    <x v="1"/>
    <x v="1"/>
    <s v="Programa de Pós-Graduação em Turismo (PPGT)"/>
    <x v="1"/>
    <d v="2023-05-08T00:00:00"/>
    <n v="1"/>
  </r>
  <r>
    <s v="23075.017103/2023-35"/>
    <s v="543/2023"/>
    <s v="LUCIMARA BEZERRA DE MORAES ALBUQUERQUE"/>
    <x v="1"/>
    <x v="14"/>
    <s v="Programa de Pós-Graduação em Design"/>
    <x v="1"/>
    <d v="2023-05-08T00:00:00"/>
    <n v="1"/>
  </r>
  <r>
    <s v="23075.016256/2023-65"/>
    <s v="539/2023"/>
    <s v="DANIELLE BATISTELA MOREIRA"/>
    <x v="0"/>
    <x v="7"/>
    <s v="Programa de Pós-graduação em Direito"/>
    <x v="1"/>
    <d v="2023-05-08T00:00:00"/>
    <n v="1"/>
  </r>
  <r>
    <s v="23075.016256/2023-65"/>
    <s v="540/2023"/>
    <s v="MARCIO EDUARDO ZUBA"/>
    <x v="13"/>
    <x v="7"/>
    <s v="Programa de Pós-graduação em Direito"/>
    <x v="1"/>
    <d v="2023-05-08T00:00:00"/>
    <n v="1"/>
  </r>
  <r>
    <s v="23075.016256/2023-65"/>
    <s v="541/2023"/>
    <s v="MARCOS LIKIO NOGAWA"/>
    <x v="1"/>
    <x v="7"/>
    <s v="Programa de Pós-graduação em Direito"/>
    <x v="1"/>
    <d v="2023-05-08T00:00:00"/>
    <n v="1"/>
  </r>
  <r>
    <s v="23075.016256/2023-65"/>
    <s v="542/2023"/>
    <s v="VALQUIRIA AGUIAR"/>
    <x v="1"/>
    <x v="7"/>
    <s v="Programa de Pós-graduação em Direito"/>
    <x v="1"/>
    <d v="2023-05-08T00:00:00"/>
    <n v="1"/>
  </r>
  <r>
    <s v="23075.018054/2023-58"/>
    <s v="538/2023"/>
    <s v="LEANDRO CAMILO FLORENTINO"/>
    <x v="1"/>
    <x v="18"/>
    <s v="Programa de Pós-Graduação em Física"/>
    <x v="1"/>
    <d v="2023-05-08T00:00:00"/>
    <n v="1"/>
  </r>
  <r>
    <s v="23075.017096/2023-71"/>
    <s v="563/2023"/>
    <s v="JULIANA APARECIDA DA SILVA LEAO"/>
    <x v="14"/>
    <x v="0"/>
    <s v="Programa de Pós-Graduação em Ecologia e Conservação"/>
    <x v="1"/>
    <d v="2023-05-08T00:00:00"/>
    <n v="1"/>
  </r>
  <r>
    <s v="23075.018941/2023-26"/>
    <s v="559/2023"/>
    <s v="BRENO MACHADO DE PAULA"/>
    <x v="1"/>
    <x v="25"/>
    <s v="Procuradoria Federal na Universidade Federal do Paraná"/>
    <x v="1"/>
    <d v="2023-05-08T00:00:00"/>
    <n v="1"/>
  </r>
  <r>
    <s v="23075.018941/2023-26"/>
    <s v="560/2023"/>
    <s v="CINTIA DO ROCIO BASSO"/>
    <x v="1"/>
    <x v="25"/>
    <s v="Procuradoria Federal na Universidade Federal do Paraná"/>
    <x v="1"/>
    <d v="2023-05-08T00:00:00"/>
    <n v="1"/>
  </r>
  <r>
    <s v="23075.018941/2023-26"/>
    <s v="561/2023"/>
    <s v="GEORGE DE MENEZES HILDEBRANDO"/>
    <x v="1"/>
    <x v="25"/>
    <s v="Procuradoria Federal na Universidade Federal do Paraná"/>
    <x v="1"/>
    <d v="2023-05-08T00:00:00"/>
    <n v="1"/>
  </r>
  <r>
    <s v="23075.018941/2023-26"/>
    <s v="562/2023"/>
    <s v="ZILDA NERES DE SOUZA WEBER"/>
    <x v="1"/>
    <x v="25"/>
    <s v="Procuradoria Federal na Universidade Federal do Paraná"/>
    <x v="1"/>
    <d v="2023-05-08T00:00:00"/>
    <n v="1"/>
  </r>
  <r>
    <s v="23075.016952/2023-71"/>
    <s v="557/2023"/>
    <s v="ANTONYHELLA SANTINI"/>
    <x v="1"/>
    <x v="18"/>
    <s v="Programa de Pós-Graduação em Educação em Ciências e em Matemática - PPGECM"/>
    <x v="1"/>
    <d v="2023-05-08T00:00:00"/>
    <n v="1"/>
  </r>
  <r>
    <s v="23075.017572/2023-54"/>
    <s v="556/2023"/>
    <s v="ANA MARISTELA RODACKI"/>
    <x v="15"/>
    <x v="20"/>
    <s v="Programa de Pós Graduação em Odontologia"/>
    <x v="1"/>
    <d v="2023-05-08T00:00:00"/>
    <n v="1"/>
  </r>
  <r>
    <s v="23075.016667/2023-51"/>
    <s v="554/2023"/>
    <s v="SUZANA DE AZEVEDO GOBETTI"/>
    <x v="1"/>
    <x v="3"/>
    <s v="Programa de Pós-graduação Associado em Bioinformática - PPGAB"/>
    <x v="1"/>
    <d v="2023-05-08T00:00:00"/>
    <n v="1"/>
  </r>
  <r>
    <s v="23075.016917/2023-52"/>
    <s v="555/2023"/>
    <s v="LUCAS CARVALHO DE MENEZES"/>
    <x v="0"/>
    <x v="0"/>
    <s v="Programa de Pós-Graduação em Biologia Celular e Molecular"/>
    <x v="1"/>
    <d v="2023-05-08T00:00:00"/>
    <n v="1"/>
  </r>
  <r>
    <s v="23075.019137/2023-64"/>
    <s v="583/2023"/>
    <s v="ANA PAULA APPIO"/>
    <x v="1"/>
    <x v="25"/>
    <s v="Secretaria dos Órgãos Colegiados - SOC/GAB"/>
    <x v="0"/>
    <d v="2023-05-08T00:00:00"/>
    <n v="1"/>
  </r>
  <r>
    <s v="23075.019137/2023-64"/>
    <s v="584/2023"/>
    <s v="MELINA RABELO VIEIRA"/>
    <x v="0"/>
    <x v="25"/>
    <s v="Secretaria dos Órgãos Colegiados - SOC/GAB"/>
    <x v="0"/>
    <d v="2023-05-08T00:00:00"/>
    <n v="1"/>
  </r>
  <r>
    <s v="23075.019137/2023-64"/>
    <s v="585/2023"/>
    <s v="CINIRA SILVA GOMES"/>
    <x v="0"/>
    <x v="25"/>
    <s v="Seção de Expediente - SOC/EXPED"/>
    <x v="1"/>
    <d v="2023-05-08T00:00:00"/>
    <n v="1"/>
  </r>
  <r>
    <s v="23075.019137/2023-64"/>
    <s v="586/2023"/>
    <s v="SILMARA LUCIA BINDO GROSCHUPF"/>
    <x v="14"/>
    <x v="25"/>
    <s v="Unidade de Apoio - SOC/UA"/>
    <x v="1"/>
    <d v="2023-05-08T00:00:00"/>
    <n v="1"/>
  </r>
  <r>
    <s v="23075.073345/2022-28"/>
    <s v="578/2023"/>
    <s v="ALAN STEFANO DE PAULA SOUSA"/>
    <x v="1"/>
    <x v="17"/>
    <s v="Unidade de Controle e Execução Orçamentária"/>
    <x v="1"/>
    <d v="2023-05-08T00:00:00"/>
    <n v="1"/>
  </r>
  <r>
    <s v="23075.073345/2022-28"/>
    <s v="579/2023"/>
    <s v="RODRIGO ALMEIDA DA SILVA"/>
    <x v="1"/>
    <x v="17"/>
    <s v="Unidade de Controle e Execução Orçamentária"/>
    <x v="1"/>
    <d v="2023-05-08T00:00:00"/>
    <n v="1"/>
  </r>
  <r>
    <s v="23075.016337/2023-65"/>
    <s v="577/2023"/>
    <s v="CASSIO HENRIQUE SCARELLI PURIFICACAO"/>
    <x v="1"/>
    <x v="23"/>
    <s v="Programa de Pós-Graduação em Políticas Públicas"/>
    <x v="1"/>
    <d v="2023-05-08T00:00:00"/>
    <n v="1"/>
  </r>
  <r>
    <s v="23075.016117/2023-31"/>
    <s v="576/2023"/>
    <s v="LAIS DE LIMA ROCHA"/>
    <x v="1"/>
    <x v="23"/>
    <s v="Programa de Pós-graduação em Desenvolvimento Econômico - PPGDE"/>
    <x v="1"/>
    <d v="2023-05-08T00:00:00"/>
    <n v="1"/>
  </r>
  <r>
    <s v="23075.072756/2022-04"/>
    <s v="608/2023"/>
    <s v="CESAR AUGUSTUS AKATSU"/>
    <x v="7"/>
    <x v="26"/>
    <s v="Coordenadoria de Sistemas de Informação para a Gestão Acadêmica - PROGRAD/COSIS"/>
    <x v="0"/>
    <d v="2023-05-15T00:00:00"/>
    <n v="1"/>
  </r>
  <r>
    <s v="23075.072756/2022-04"/>
    <s v="609/2023"/>
    <s v="KLEYTON LUCAS DE SOUZA"/>
    <x v="8"/>
    <x v="26"/>
    <s v="Coordenadoria de Sistemas de Informação para a Gestão Acadêmica - PROGRAD/COSIS"/>
    <x v="0"/>
    <d v="2023-05-15T00:00:00"/>
    <n v="1"/>
  </r>
  <r>
    <s v="23075.072756/2022-04"/>
    <s v="610/2023"/>
    <s v="JOSEMAR PEREIRA DA SILVA"/>
    <x v="16"/>
    <x v="26"/>
    <s v="Coordenadoria de Sistemas de Informação para a Gestão Acadêmica - PROGRAD/COSIS"/>
    <x v="1"/>
    <d v="2023-05-15T00:00:00"/>
    <n v="1"/>
  </r>
  <r>
    <s v="23075.072756/2022-04"/>
    <s v="611/2023"/>
    <s v="LUCAS CAPARELLI RISSATO"/>
    <x v="7"/>
    <x v="26"/>
    <s v="Coordenadoria de Sistemas de Informação para a Gestão Acadêmica - PROGRAD/COSIS"/>
    <x v="1"/>
    <d v="2023-05-15T00:00:00"/>
    <n v="1"/>
  </r>
  <r>
    <s v="23075.017360/2023-77"/>
    <s v="634/2023"/>
    <s v="THAIZ ANDRAUS"/>
    <x v="0"/>
    <x v="20"/>
    <s v="Programa de Pós-Graduação de Saúde Coletiva e Saúde da Família"/>
    <x v="1"/>
    <d v="2023-05-15T00:00:00"/>
    <n v="1"/>
  </r>
  <r>
    <s v="23075.021427/2023-78"/>
    <s v="632/2023"/>
    <s v="MIRLENE ANANIAS DA SILVA"/>
    <x v="1"/>
    <x v="6"/>
    <s v="Unidade de Apoio Administrativo do DAP"/>
    <x v="1"/>
    <d v="2023-05-15T00:00:00"/>
    <n v="1"/>
  </r>
  <r>
    <s v="23075.021427/2023-78"/>
    <s v="633/2023"/>
    <s v="LUCIANE BIMBATTI"/>
    <x v="14"/>
    <x v="6"/>
    <s v="Unidade de Apoio Administrativo do DAP"/>
    <x v="1"/>
    <d v="2023-05-15T00:00:00"/>
    <n v="1"/>
  </r>
  <r>
    <s v="23075.021261/2023-90"/>
    <s v="626/2023"/>
    <s v="CHRISTIANO RIBEIRO DA ROCHA"/>
    <x v="1"/>
    <x v="6"/>
    <s v="Unidade de Benefícios - PROGEPE/DAP/UB"/>
    <x v="1"/>
    <d v="2023-05-15T00:00:00"/>
    <n v="1"/>
  </r>
  <r>
    <s v="23075.021261/2023-90"/>
    <s v="627/2023"/>
    <s v="DANIELLE ISAIAS FERNANDES FERREIRA"/>
    <x v="1"/>
    <x v="6"/>
    <s v="Unidade de Benefícios - PROGEPE/DAP/UB"/>
    <x v="1"/>
    <d v="2023-05-15T00:00:00"/>
    <n v="1"/>
  </r>
  <r>
    <s v="23075.021261/2023-90"/>
    <s v="628/2023"/>
    <s v="ERALDO DE PAULA FRANCO"/>
    <x v="1"/>
    <x v="6"/>
    <s v="Unidade de Benefícios - PROGEPE/DAP/UB"/>
    <x v="1"/>
    <d v="2023-05-15T00:00:00"/>
    <n v="1"/>
  </r>
  <r>
    <s v="23075.021261/2023-90"/>
    <s v="629/2023"/>
    <s v="MARINA BAGATIN DE SOUZA MOREIRA DO PRADO"/>
    <x v="0"/>
    <x v="6"/>
    <s v="Unidade de Benefícios - PROGEPE/DAP/UB"/>
    <x v="1"/>
    <d v="2023-05-15T00:00:00"/>
    <n v="1"/>
  </r>
  <r>
    <s v="23075.021261/2023-90"/>
    <s v="630/2023"/>
    <s v="PAULO FERNANDO CHMIK"/>
    <x v="0"/>
    <x v="6"/>
    <s v="Unidade de Benefícios - PROGEPE/DAP/UB"/>
    <x v="1"/>
    <d v="2023-05-15T00:00:00"/>
    <n v="1"/>
  </r>
  <r>
    <s v="23075.021261/2023-90"/>
    <s v="631/2023"/>
    <s v="RAFAEL ECKE TAVARES BUSANELLO"/>
    <x v="0"/>
    <x v="6"/>
    <s v="Unidade de Benefícios - PROGEPE/DAP/UB"/>
    <x v="1"/>
    <d v="2023-05-15T00:00:00"/>
    <n v="1"/>
  </r>
  <r>
    <s v="23075.021504/2023-90"/>
    <s v="622/2023"/>
    <s v="BRAYAW RODRIGO DE LIMA"/>
    <x v="1"/>
    <x v="6"/>
    <s v="Unidade de Controle e Implantação de Pagamentos - PROGEPE/DAP/UCP"/>
    <x v="1"/>
    <d v="2023-05-15T00:00:00"/>
    <n v="1"/>
  </r>
  <r>
    <s v="23075.021504/2023-90"/>
    <s v="623/2023"/>
    <s v="EDSON LUIZ VASCO MUNIZ"/>
    <x v="0"/>
    <x v="6"/>
    <s v="Unidade de Controle e Implantação de Pagamentos - PROGEPE/DAP/UCP"/>
    <x v="1"/>
    <d v="2023-05-15T00:00:00"/>
    <n v="1"/>
  </r>
  <r>
    <s v="23075.021504/2023-90"/>
    <s v="624/2023"/>
    <s v="KARINE THOMAZ"/>
    <x v="2"/>
    <x v="6"/>
    <s v="Unidade de Controle e Implantação de Pagamentos - PROGEPE/DAP/UCP"/>
    <x v="1"/>
    <d v="2023-05-15T00:00:00"/>
    <n v="1"/>
  </r>
  <r>
    <s v="23075.021504/2023-90"/>
    <s v="625/2023"/>
    <s v="MARINA CASTAGNARA"/>
    <x v="0"/>
    <x v="6"/>
    <s v="Unidade de Controle e Implantação de Pagamentos - PROGEPE/DAP/UCP"/>
    <x v="1"/>
    <d v="2023-05-15T00:00:00"/>
    <n v="1"/>
  </r>
  <r>
    <s v="23075.021949/2023-70"/>
    <s v="640/2023"/>
    <s v="PRISCILA FERREIRA DO NASCIMENTO"/>
    <x v="1"/>
    <x v="6"/>
    <s v="Unidade de Emissão de Portarias e Controle de Funções - PROGEPE/DAP/UEPCF"/>
    <x v="1"/>
    <d v="2023-05-15T00:00:00"/>
    <n v="1"/>
  </r>
  <r>
    <s v="23075.021949/2023-70"/>
    <s v="641/2023"/>
    <s v="VANESSA SAKURAGUI"/>
    <x v="1"/>
    <x v="6"/>
    <s v="Unidade de Emissão de Portarias e Controle de Funções - PROGEPE/DAP/UEPCF"/>
    <x v="1"/>
    <d v="2023-05-15T00:00:00"/>
    <n v="1"/>
  </r>
  <r>
    <s v="23075.021949/2023-70"/>
    <s v="642/2023"/>
    <s v="MARCIA REGINA WELLNER"/>
    <x v="1"/>
    <x v="6"/>
    <s v="Unidade de Emissão de Portarias e Controle de Funções - PROGEPE/DAP/UEPCF"/>
    <x v="1"/>
    <d v="2023-05-15T00:00:00"/>
    <n v="1"/>
  </r>
  <r>
    <s v="23075.021250/2023-18"/>
    <s v="620/2023"/>
    <s v="PRISCILLA TOPOROWICZ DIDIMO"/>
    <x v="1"/>
    <x v="6"/>
    <s v="Unidade de Normatização - PROGEPE/DAP/UN"/>
    <x v="1"/>
    <d v="2023-05-15T00:00:00"/>
    <n v="1"/>
  </r>
  <r>
    <s v="23075.021250/2023-18"/>
    <s v="621/2023"/>
    <s v="RAFAEL VINICIUS LEITE"/>
    <x v="0"/>
    <x v="6"/>
    <s v="Unidade de Normatização - PROGEPE/DAP/UN"/>
    <x v="1"/>
    <d v="2023-05-15T00:00:00"/>
    <n v="1"/>
  </r>
  <r>
    <s v="23075.021339/2023-76"/>
    <s v="615/2023"/>
    <s v="MIRES MENDES CARVALHO"/>
    <x v="1"/>
    <x v="6"/>
    <s v="Unidade de Registros Funcionais e Cadastrais - PROGEPE/DAP/URFC"/>
    <x v="1"/>
    <d v="2023-05-15T00:00:00"/>
    <n v="1"/>
  </r>
  <r>
    <s v="23075.021339/2023-76"/>
    <s v="616/2023"/>
    <s v="BIANCA SIMON COUTINHO TOZIN"/>
    <x v="1"/>
    <x v="6"/>
    <s v="Unidade de Registros Funcionais e Cadastrais - PROGEPE/DAP/URFC"/>
    <x v="1"/>
    <d v="2023-05-15T00:00:00"/>
    <n v="1"/>
  </r>
  <r>
    <s v="23075.021339/2023-76"/>
    <s v="617/2023"/>
    <s v="NARA ANGELA DOS ANJOS"/>
    <x v="1"/>
    <x v="6"/>
    <s v="Unidade de Registros Funcionais e Cadastrais - PROGEPE/DAP/URFC"/>
    <x v="1"/>
    <d v="2023-05-15T00:00:00"/>
    <n v="1"/>
  </r>
  <r>
    <s v="23075.021339/2023-76"/>
    <s v="618/2023"/>
    <s v="SIMONE CRISTINE CAVALLARI"/>
    <x v="1"/>
    <x v="6"/>
    <s v="Unidade de Registros Funcionais e Cadastrais - PROGEPE/DAP/URFC"/>
    <x v="1"/>
    <d v="2023-05-15T00:00:00"/>
    <n v="1"/>
  </r>
  <r>
    <s v="23075.021339/2023-76"/>
    <s v="619/2023"/>
    <s v="LUCAS WILIAM SILVEIRA PATZSCH"/>
    <x v="1"/>
    <x v="6"/>
    <s v="Unidade de Registros Funcionais e Cadastrais - PROGEPE/DAP/URFC"/>
    <x v="1"/>
    <d v="2023-05-15T00:00:00"/>
    <n v="1"/>
  </r>
  <r>
    <s v="23075.021541/2023-06"/>
    <s v="613/2023"/>
    <s v="MARCOS AURELIO CHAVES"/>
    <x v="0"/>
    <x v="6"/>
    <s v="Seção de Aplicação de Processos Judiciais - PROGEPE/DAP/SAPJ"/>
    <x v="1"/>
    <d v="2023-05-15T00:00:00"/>
    <n v="1"/>
  </r>
  <r>
    <s v="23075.021541/2023-06"/>
    <s v="614/2023"/>
    <s v="RUI CARLOS CULPI MANN"/>
    <x v="1"/>
    <x v="6"/>
    <s v="Seção de Aplicação de Processos Judiciais - PROGEPE/DAP/SAPJ"/>
    <x v="1"/>
    <d v="2023-05-15T00:00:00"/>
    <n v="1"/>
  </r>
  <r>
    <s v="23075.020971/2023-01"/>
    <s v="612/2023"/>
    <s v="MARISOL BENTO MERINO"/>
    <x v="1"/>
    <x v="6"/>
    <s v="Departamento de Administração de Pessoal - PROGEPE/DAP"/>
    <x v="1"/>
    <d v="2023-05-15T00:00:00"/>
    <n v="1"/>
  </r>
  <r>
    <s v="23075.022073/2023-89"/>
    <s v="842/2023"/>
    <s v="CRISTIANE APARECIDA PERUSSI FAGUNDES"/>
    <x v="0"/>
    <x v="20"/>
    <s v="Unidade de Apoio Administrativo"/>
    <x v="1"/>
    <d v="2023-06-16T00:00:00"/>
    <n v="1"/>
  </r>
  <r>
    <s v="23075.022073/2023-89"/>
    <s v="843/2023"/>
    <s v="JOICE GONCALVES RODRIGUES"/>
    <x v="1"/>
    <x v="20"/>
    <s v="Unidade de Apoio Administrativo"/>
    <x v="1"/>
    <d v="2023-06-16T00:00:00"/>
    <n v="1"/>
  </r>
  <r>
    <s v="23075.022073/2023-89"/>
    <s v="844/2023"/>
    <s v="RAFAELLI LENCEH DO NASCIMENTO"/>
    <x v="0"/>
    <x v="20"/>
    <s v="Unidade de Apoio Administrativo"/>
    <x v="1"/>
    <d v="2023-06-16T00:00:00"/>
    <n v="1"/>
  </r>
  <r>
    <s v="23075.019086/2023-71"/>
    <s v="845/2023"/>
    <s v="ANNA GABRIELLA TEMPESTA"/>
    <x v="17"/>
    <x v="15"/>
    <s v="Coordenadoria de Cooperação Internacional - AUI/CCI"/>
    <x v="1"/>
    <d v="2023-06-16T00:00:00"/>
    <n v="1"/>
  </r>
  <r>
    <s v="23075.019086/2023-71"/>
    <s v="846/2023"/>
    <s v="ELISA CRISTINA DE CARVALHO"/>
    <x v="1"/>
    <x v="15"/>
    <s v="Coordenadoria de Cooperação Internacional - AUI/CCI"/>
    <x v="0"/>
    <d v="2023-06-16T00:00:00"/>
    <n v="1"/>
  </r>
  <r>
    <s v="23075.019086/2023-71"/>
    <s v="847/2023"/>
    <s v="KLARISSA VALERO RIBEIRO SAES"/>
    <x v="14"/>
    <x v="15"/>
    <s v="Coordenadoria de Cooperação Internacional - AUI/CCI"/>
    <x v="0"/>
    <d v="2023-06-16T00:00:00"/>
    <n v="1"/>
  </r>
  <r>
    <s v="23075.019086/2023-71"/>
    <s v="848/2023"/>
    <s v="MARJA LAWANA DE ALMEIDA BRAGA"/>
    <x v="0"/>
    <x v="15"/>
    <s v="Coordenadoria de Cooperação Internacional - AUI/CCI"/>
    <x v="0"/>
    <d v="2023-06-16T00:00:00"/>
    <n v="1"/>
  </r>
  <r>
    <s v="23075.021120/2023-77"/>
    <s v="841/2023"/>
    <s v="SHEILA CRISTINA DA SILVA GOES BARRETO"/>
    <x v="11"/>
    <x v="13"/>
    <s v="Unidade da Biblioteca de Artes, Comunicação e Design - BC/SIBI-AC"/>
    <x v="1"/>
    <d v="2023-06-16T00:00:00"/>
    <n v="1"/>
  </r>
  <r>
    <s v="23075.019941/2023-43"/>
    <s v="871/2023"/>
    <s v="JOSIANE DA SILVA TEZOLIN"/>
    <x v="18"/>
    <x v="22"/>
    <s v="Unidade de Controle e Execução Orçamentária"/>
    <x v="1"/>
    <d v="2023-06-22T00:00:00"/>
    <n v="1"/>
  </r>
  <r>
    <s v="23075.022204/2023-28"/>
    <s v="872/2023"/>
    <s v="PAULA ANDREA NIEVIADONSKI SPISILA"/>
    <x v="0"/>
    <x v="17"/>
    <s v="Coordenadoria de Licitações e Contratações - CLIC"/>
    <x v="1"/>
    <d v="2023-06-22T00:00:00"/>
    <n v="1"/>
  </r>
  <r>
    <s v="23075.020996/2023-04"/>
    <s v="873/2023"/>
    <s v="RAFAELA PAULA SCHMITZ"/>
    <x v="11"/>
    <x v="13"/>
    <s v="Unidade da Biblioteca de Educação Profissional e Tecnológica BC/SIBI-EP"/>
    <x v="1"/>
    <d v="2023-06-22T00:00:00"/>
    <n v="1"/>
  </r>
  <r>
    <s v="23075.026406/2023-49"/>
    <s v="870/2023"/>
    <s v="SUELI TEREZINHA HEIMBECHE"/>
    <x v="19"/>
    <x v="6"/>
    <s v="Seção de Apoio Administrativo/CAISS/PROGEPE"/>
    <x v="1"/>
    <d v="2023-06-22T00:00:00"/>
    <n v="1"/>
  </r>
  <r>
    <s v="23075.025013/2023-18"/>
    <s v="874/2023"/>
    <s v="CARLA FRANCIELE MARCONDES"/>
    <x v="0"/>
    <x v="18"/>
    <s v="Unidade de Apoio Administrativo"/>
    <x v="1"/>
    <d v="2023-06-22T00:00:00"/>
    <n v="1"/>
  </r>
  <r>
    <s v="23075.025013/2023-18"/>
    <s v="875/2023"/>
    <s v="KARINA DE LIMA LOURENCO GUIMARAES"/>
    <x v="1"/>
    <x v="18"/>
    <s v="Unidade de Apoio Administrativo"/>
    <x v="1"/>
    <d v="2023-06-22T00:00:00"/>
    <n v="1"/>
  </r>
  <r>
    <s v="23075.025013/2023-18"/>
    <s v="876/2023"/>
    <s v="MARCIRIO DA SILVA"/>
    <x v="15"/>
    <x v="18"/>
    <s v="Unidade de Apoio Administrativo"/>
    <x v="1"/>
    <d v="2023-06-22T00:00:00"/>
    <n v="1"/>
  </r>
  <r>
    <s v="23075.025013/2023-18"/>
    <s v="877/2023"/>
    <s v="PRISCILA RODRIGUES ROSA MELO"/>
    <x v="1"/>
    <x v="18"/>
    <s v="Unidade de Apoio Administrativo"/>
    <x v="0"/>
    <d v="2023-06-22T00:00:00"/>
    <n v="1"/>
  </r>
  <r>
    <s v="23075.025354/2023-93"/>
    <s v="881/2023"/>
    <s v="FERNANDA NOVAES CHIAPPIN VIZONI"/>
    <x v="0"/>
    <x v="2"/>
    <s v="Unidade de Apoio Administrativo"/>
    <x v="1"/>
    <d v="2023-06-22T00:00:00"/>
    <n v="1"/>
  </r>
  <r>
    <s v="23075.025354/2023-93"/>
    <s v="882/2023"/>
    <s v="PATRICIA DAS GRAÇAS GUIMARÃES"/>
    <x v="1"/>
    <x v="2"/>
    <s v="Unidade de Apoio Administrativo"/>
    <x v="1"/>
    <d v="2023-06-22T00:00:00"/>
    <n v="1"/>
  </r>
  <r>
    <s v="23075.021144/2023-26"/>
    <s v="883/2023"/>
    <s v="JOSEFINA APARECIDA SOARES GUEDES"/>
    <x v="11"/>
    <x v="13"/>
    <s v="Unidade da Biblioteca de Ciências da Saúde/Botânico -BC/SIBI-SB"/>
    <x v="1"/>
    <d v="2023-06-22T00:00:00"/>
    <n v="1"/>
  </r>
  <r>
    <s v="23075.020928/2023-37"/>
    <s v="867/2023"/>
    <s v="RENATO EURICH VIEIRA"/>
    <x v="7"/>
    <x v="17"/>
    <s v="Coordenadoria de Serviços e Infraestrutura de TIC/AGTIC/PRA - CSI"/>
    <x v="1"/>
    <d v="2023-06-22T00:00:00"/>
    <n v="1"/>
  </r>
  <r>
    <s v="23075.020928/2023-37"/>
    <s v="868/2023"/>
    <s v="GABRIEL BRITO DOS SANTOS"/>
    <x v="7"/>
    <x v="17"/>
    <s v="Coordenadoria de Serviços e Infraestrutura de TIC/AGTIC/PRA - CSI"/>
    <x v="1"/>
    <d v="2023-06-22T00:00:00"/>
    <n v="1"/>
  </r>
  <r>
    <s v="23075.020928/2023-37"/>
    <s v="869/2023"/>
    <s v="GIOVANNI ALLAM TABORDA"/>
    <x v="7"/>
    <x v="17"/>
    <s v="Coordenadoria de Serviços e Infraestrutura de TIC/AGTIC/PRA - CSI"/>
    <x v="1"/>
    <d v="2023-06-22T00:00:00"/>
    <n v="1"/>
  </r>
  <r>
    <s v="23075.026375/2023-26"/>
    <s v="865/2023"/>
    <s v="PAULA MANSUR LAGO ECHTERHOFF"/>
    <x v="12"/>
    <x v="27"/>
    <s v="Unidade de Apoio Administrativo"/>
    <x v="0"/>
    <d v="2023-06-22T00:00:00"/>
    <n v="1"/>
  </r>
  <r>
    <s v="23075.026375/2023-26"/>
    <s v="866/2023"/>
    <s v="WILSON MOACIR VOITENA"/>
    <x v="20"/>
    <x v="27"/>
    <s v="Unidade de Apoio Administrativo"/>
    <x v="1"/>
    <d v="2023-06-22T00:00:00"/>
    <n v="1"/>
  </r>
  <r>
    <s v="23075.019271/2023-65"/>
    <s v="858/2023"/>
    <s v="NAIA PAULA YOLANDA BITTENCOURT TORTATO"/>
    <x v="1"/>
    <x v="26"/>
    <s v="Seção de Gerenciamento Acadêmico-Administrativo/CIPEAD/PROGRAD"/>
    <x v="1"/>
    <d v="2023-06-22T00:00:00"/>
    <n v="1"/>
  </r>
  <r>
    <s v="23075.019271/2023-65"/>
    <s v="859/2023"/>
    <s v="SARAH MENON DOMINGOS DO NASCIMENTO"/>
    <x v="12"/>
    <x v="26"/>
    <s v="Seção de Gerenciamento Acadêmico-Administrativo/CIPEAD/PROGRAD"/>
    <x v="1"/>
    <d v="2023-06-22T00:00:00"/>
    <n v="1"/>
  </r>
  <r>
    <s v="23075.019271/2023-65"/>
    <s v="860/2023"/>
    <s v="PIERO ENRICO RIBAS SALAMONE"/>
    <x v="9"/>
    <x v="26"/>
    <s v="Coordenadoria de Integração e Políticas de Educação à Distância/PROGRAD"/>
    <x v="1"/>
    <d v="2023-06-22T00:00:00"/>
    <n v="1"/>
  </r>
  <r>
    <s v="23075.019271/2023-65"/>
    <s v="861/2023"/>
    <s v="TIAGO LEINIG"/>
    <x v="7"/>
    <x v="26"/>
    <s v="Coordenadoria de Integração e Políticas de Educação à Distância/PROGRAD"/>
    <x v="1"/>
    <d v="2023-06-22T00:00:00"/>
    <n v="1"/>
  </r>
  <r>
    <s v="23075.019271/2023-65"/>
    <s v="862/2023"/>
    <s v="ANNA JUNGBLUTH"/>
    <x v="21"/>
    <x v="26"/>
    <s v="Coordenadoria de Integração e Políticas de Educação à Distância/PROGRAD"/>
    <x v="1"/>
    <d v="2023-06-22T00:00:00"/>
    <n v="1"/>
  </r>
  <r>
    <s v="23075.019271/2023-65"/>
    <s v="863/2023"/>
    <s v="TATIANA RAQUEL BAPTISTA GREFF"/>
    <x v="12"/>
    <x v="26"/>
    <s v="Coordenadoria de Integração e Políticas de Educação à Distância/PROGRAD"/>
    <x v="0"/>
    <d v="2023-06-22T00:00:00"/>
    <n v="1"/>
  </r>
  <r>
    <s v="23075.019271/2023-65"/>
    <s v="864/2023"/>
    <s v="MARINA LUPEPSO"/>
    <x v="21"/>
    <x v="26"/>
    <s v="Seção de Gerenciamento Acadêmico-Administrativo/CIPEAD/PROGRAD"/>
    <x v="0"/>
    <d v="2023-06-22T00:00:00"/>
    <n v="1"/>
  </r>
  <r>
    <s v="23075.021142/2023-37"/>
    <s v="901/2023"/>
    <s v="DOUGLAS ALEX JANKOSKI"/>
    <x v="11"/>
    <x v="13"/>
    <s v="Unidade da Biblioteca de Ciências Agrárias - BC/SIBI-AG"/>
    <x v="1"/>
    <d v="2023-06-22T00:00:00"/>
    <n v="1"/>
  </r>
  <r>
    <s v="23075.024892/2023-61"/>
    <s v="903/2023"/>
    <s v="CRISTIANO CASTILHO"/>
    <x v="1"/>
    <x v="19"/>
    <s v="Seção Administrativa - PP/SA"/>
    <x v="1"/>
    <d v="2023-06-22T00:00:00"/>
    <n v="1"/>
  </r>
  <r>
    <s v="23075.024892/2023-61"/>
    <s v="904/2023"/>
    <s v="SANDRA MARA DA ROCHA ANDRADE ROSA"/>
    <x v="1"/>
    <x v="19"/>
    <s v="Seção Administrativa - PP/SA"/>
    <x v="1"/>
    <d v="2023-06-22T00:00:00"/>
    <n v="1"/>
  </r>
  <r>
    <s v="23075.024892/2023-61"/>
    <s v="905/2023"/>
    <s v="WENDELL RICARDO DE SOUZA"/>
    <x v="8"/>
    <x v="19"/>
    <s v="Seção Administrativa - PP/SA"/>
    <x v="1"/>
    <d v="2023-06-22T00:00:00"/>
    <n v="1"/>
  </r>
  <r>
    <s v="23075.024892/2023-61"/>
    <s v="906/2023"/>
    <s v="JOCASTA DA SILVA"/>
    <x v="0"/>
    <x v="19"/>
    <s v="Seção Administrativa - PP/SA"/>
    <x v="1"/>
    <d v="2023-06-22T00:00:00"/>
    <n v="1"/>
  </r>
  <r>
    <s v="23075.021080/2023-63"/>
    <s v="907/2023"/>
    <s v="CRISTIANE RODRIGUES DA SILVA"/>
    <x v="11"/>
    <x v="13"/>
    <s v="Unidade da Biblioteca de Ciências Humanas - BC/SIBI-CH"/>
    <x v="1"/>
    <d v="2023-06-22T00:00:00"/>
    <n v="1"/>
  </r>
  <r>
    <s v="23075.021026/2023-18"/>
    <s v="917/2023"/>
    <s v="SANDRA INARA ALTERO FONSECA MARQUETTI"/>
    <x v="11"/>
    <x v="13"/>
    <s v="Seção de Apoio à Memória Institucional da Unidade de Assessoria Técnica da Biblioteca Central"/>
    <x v="1"/>
    <d v="2023-06-29T00:00:00"/>
    <n v="1"/>
  </r>
  <r>
    <s v="23075.021026/2023-18"/>
    <s v="918/2023"/>
    <s v="ALINE BRUGNARI JUVENANCIO"/>
    <x v="11"/>
    <x v="13"/>
    <s v="Seção de Apoio à Memória Institucional da Unidade de Assessoria Técnica da Biblioteca Central"/>
    <x v="1"/>
    <d v="2023-06-29T00:00:00"/>
    <n v="1"/>
  </r>
  <r>
    <s v="23075.021123/2023-19"/>
    <s v="927/2023"/>
    <s v="DANIELA STUBERT"/>
    <x v="11"/>
    <x v="13"/>
    <s v=" Unidade de Assessoria Técnica da Biblioteca Central"/>
    <x v="1"/>
    <d v="2023-06-29T00:00:00"/>
    <n v="1"/>
  </r>
  <r>
    <s v="23075.021123/2023-19"/>
    <s v="928/2023"/>
    <s v="GISLAINE PADILHA"/>
    <x v="0"/>
    <x v="13"/>
    <s v=" Unidade de Assessoria Técnica da Biblioteca Central"/>
    <x v="1"/>
    <d v="2023-06-29T00:00:00"/>
    <n v="1"/>
  </r>
  <r>
    <s v="23075.021123/2023-19"/>
    <s v="929/2023"/>
    <s v="NILSON CARLOS VIEIRA JUNIOR"/>
    <x v="11"/>
    <x v="13"/>
    <s v=" Unidade de Assessoria Técnica da Biblioteca Central"/>
    <x v="1"/>
    <d v="2023-06-29T00:00:00"/>
    <n v="1"/>
  </r>
  <r>
    <s v="23075.021003/2023-11"/>
    <s v="931/2023"/>
    <s v="CEZAR AUGUSTO MACHADO"/>
    <x v="16"/>
    <x v="13"/>
    <s v="Seção de Apoio à Tecnologia da Informação da Unidade de Assessoria Técnica da Biblioteca Central"/>
    <x v="1"/>
    <d v="2023-06-29T00:00:00"/>
    <n v="1"/>
  </r>
  <r>
    <s v="23075.021003/2023-11"/>
    <s v="932/2023"/>
    <s v="ALESSANDRA BELEZIA ARAUJO"/>
    <x v="8"/>
    <x v="13"/>
    <s v="Seção de Apoio à Tecnologia da Informação da Unidade de Assessoria Técnica da Biblioteca Central"/>
    <x v="1"/>
    <d v="2023-06-29T00:00:00"/>
    <n v="1"/>
  </r>
  <r>
    <s v="23075.021003/2023-11"/>
    <s v="933/2023"/>
    <s v="ANTÔNIO CARLOS CONSTANTINO"/>
    <x v="7"/>
    <x v="13"/>
    <s v="Seção de Apoio à Tecnologia da Informação da Unidade de Assessoria Técnica da Biblioteca Central"/>
    <x v="1"/>
    <d v="2023-06-29T00:00:00"/>
    <n v="1"/>
  </r>
  <r>
    <s v="23075.015075/2023-11"/>
    <s v="919/2023"/>
    <s v="FABIO LUIS MAURICIO DE MIRANDA"/>
    <x v="1"/>
    <x v="28"/>
    <s v="Seção de Comissões Disciplinares da Diretoria Disciplinar"/>
    <x v="1"/>
    <d v="2023-06-29T00:00:00"/>
    <n v="1"/>
  </r>
  <r>
    <s v="23075.015075/2023-11"/>
    <s v="920/2023"/>
    <s v="GABRIELLA WOLMANN ALVAREZ"/>
    <x v="0"/>
    <x v="28"/>
    <s v="Seção de Apoio Técnico da Diretoria Disciplinar"/>
    <x v="1"/>
    <d v="2023-06-29T00:00:00"/>
    <n v="1"/>
  </r>
  <r>
    <s v="23075.015075/2023-11"/>
    <s v="921/2023"/>
    <s v="LAIS ALVES MAGALHÃES"/>
    <x v="1"/>
    <x v="28"/>
    <s v="Seção de Apoio Técnico da Diretoria Disciplinar"/>
    <x v="0"/>
    <d v="2023-06-29T00:00:00"/>
    <n v="1"/>
  </r>
  <r>
    <s v="23075.015075/2023-11"/>
    <s v="922/2023"/>
    <s v="CATIA BUTURE SAMPAIO"/>
    <x v="22"/>
    <x v="28"/>
    <s v="Seção de Apoio Técnico da Diretoria Disciplinar"/>
    <x v="0"/>
    <d v="2023-06-29T00:00:00"/>
    <n v="1"/>
  </r>
  <r>
    <s v="23075.015075/2023-11"/>
    <s v="923/2023"/>
    <s v="PHARNEY DE SOUZA FERREIRA"/>
    <x v="0"/>
    <x v="28"/>
    <s v="Seção de Comissões Disciplinares da Diretoria Disciplinar"/>
    <x v="0"/>
    <d v="2023-06-29T00:00:00"/>
    <n v="1"/>
  </r>
  <r>
    <s v="23075.015075/2023-11"/>
    <s v="924/2023"/>
    <s v="FABIANA MASSAKO NAKATANI"/>
    <x v="1"/>
    <x v="28"/>
    <s v="Seção de Apoio Técnico da Diretoria Disciplinar"/>
    <x v="0"/>
    <d v="2023-06-29T00:00:00"/>
    <n v="1"/>
  </r>
  <r>
    <s v="23075.015075/2023-11"/>
    <s v="925/2023"/>
    <s v="RAQUEL BIANCA TAVARES PINHEIRO MOREIRA"/>
    <x v="1"/>
    <x v="28"/>
    <s v="Seção de Comissões Disciplinares da Diretoria Disciplinar"/>
    <x v="0"/>
    <d v="2023-06-29T00:00:00"/>
    <n v="1"/>
  </r>
  <r>
    <s v="23075.015075/2023-11"/>
    <s v="926/2023"/>
    <s v="MANOEL ROBERTO SILVA DE SOUZA"/>
    <x v="1"/>
    <x v="28"/>
    <s v="Diretoria Disciplinar"/>
    <x v="1"/>
    <d v="2023-06-29T00:00:00"/>
    <n v="1"/>
  </r>
  <r>
    <s v="23075.025096/2023-45"/>
    <s v="953/2023"/>
    <s v="LEANDRO CORSICO SOUZA"/>
    <x v="1"/>
    <x v="5"/>
    <s v="Unidade de Apoio Administrativo – ED/UAA"/>
    <x v="1"/>
    <d v="2023-07-04T00:00:00"/>
    <n v="1"/>
  </r>
  <r>
    <s v="23075.025096/2023-45"/>
    <s v="954/2023"/>
    <s v="SANDRA MARA MACIEL DE LIMA"/>
    <x v="23"/>
    <x v="5"/>
    <s v="Unidade de Apoio Administrativo – ED/UAA"/>
    <x v="1"/>
    <d v="2023-07-04T00:00:00"/>
    <n v="1"/>
  </r>
  <r>
    <s v="23075.025096/2023-45"/>
    <s v="955/2023"/>
    <s v="VANESSA DO ROCIO GODOI GARRETT BELÃO"/>
    <x v="1"/>
    <x v="5"/>
    <s v="Unidade de Apoio Administrativo – ED/UAA"/>
    <x v="1"/>
    <d v="2023-07-04T00:00:00"/>
    <n v="1"/>
  </r>
  <r>
    <s v="23075.025096/2023-45"/>
    <s v="956/2023"/>
    <s v="CINTHYA VERNIZI ADACHI DE MENEZES"/>
    <x v="12"/>
    <x v="5"/>
    <s v="Unidade de Apoio Administrativo – ED/UAA"/>
    <x v="1"/>
    <d v="2023-07-04T00:00:00"/>
    <n v="1"/>
  </r>
  <r>
    <s v="23075.025096/2023-45"/>
    <s v="957/2023"/>
    <s v="ALUISIO FRANCISCO CESAR JUNIOR"/>
    <x v="10"/>
    <x v="5"/>
    <s v="Unidade de Apoio Administrativo – ED/UAA"/>
    <x v="1"/>
    <d v="2023-07-04T00:00:00"/>
    <n v="1"/>
  </r>
  <r>
    <s v="23075.025096/2023-45"/>
    <s v="958/2023"/>
    <s v="DANIEL KELLER MITTELBACH"/>
    <x v="1"/>
    <x v="5"/>
    <s v="Unidade de Apoio Administrativo – ED/UAA"/>
    <x v="1"/>
    <d v="2023-07-04T00:00:00"/>
    <n v="1"/>
  </r>
  <r>
    <s v="23075.025102/2023-64"/>
    <s v="949/2023"/>
    <s v="FRANCIELE RIBEIRO NAKAMURA"/>
    <x v="0"/>
    <x v="6"/>
    <s v="Seção de Apoio Administrativo - CDP/SAA"/>
    <x v="1"/>
    <d v="2023-06-29T00:00:00"/>
    <n v="1"/>
  </r>
  <r>
    <s v="23075.025102/2023-64"/>
    <s v="950/2023"/>
    <s v="LUANA YURYE KIRA"/>
    <x v="1"/>
    <x v="6"/>
    <s v="Seção de Apoio Administrativo - CDP/SAA"/>
    <x v="1"/>
    <d v="2023-06-29T00:00:00"/>
    <n v="1"/>
  </r>
  <r>
    <s v="23075.025542/2023-11"/>
    <s v="962/2023"/>
    <s v="ANA PAULA ALBERTI MORATELLI"/>
    <x v="1"/>
    <x v="10"/>
    <s v="Unidade de Apoio Administrativo do Setor de Tecnologia"/>
    <x v="1"/>
    <d v="2023-07-04T00:00:00"/>
    <n v="1"/>
  </r>
  <r>
    <s v="23075.025542/2023-11"/>
    <s v="963/2023"/>
    <s v="DEBORA COLLEY"/>
    <x v="16"/>
    <x v="10"/>
    <s v="Unidade de Apoio Administrativo do Setor de Tecnologia"/>
    <x v="1"/>
    <d v="2023-07-04T00:00:00"/>
    <n v="1"/>
  </r>
  <r>
    <s v="23075.025542/2023-11"/>
    <s v="964/2023"/>
    <s v="DEBORA FERNANDA SOARES"/>
    <x v="1"/>
    <x v="10"/>
    <s v="Unidade de Apoio Administrativo do Setor de Tecnologia"/>
    <x v="1"/>
    <d v="2023-07-04T00:00:00"/>
    <n v="1"/>
  </r>
  <r>
    <s v="23075.025542/2023-11"/>
    <s v="965/2023"/>
    <s v="HENRIQUE KUSBICK POLL"/>
    <x v="1"/>
    <x v="10"/>
    <s v="Unidade de Apoio Administrativo do Setor de Tecnologia"/>
    <x v="1"/>
    <d v="2023-07-04T00:00:00"/>
    <n v="1"/>
  </r>
  <r>
    <s v="23075.025542/2023-11"/>
    <s v="966/2023"/>
    <s v="MONIKA CAROLYNA DE SOUZA MIGUEL SANTOS BRESSAM"/>
    <x v="1"/>
    <x v="10"/>
    <s v="Unidade de Apoio Administrativo do Setor de Tecnologia"/>
    <x v="1"/>
    <d v="2023-07-04T00:00:00"/>
    <n v="1"/>
  </r>
  <r>
    <s v="23075.025542/2023-11"/>
    <s v="967/2023"/>
    <s v="RODRIGO AUGUSTO BORBA"/>
    <x v="1"/>
    <x v="10"/>
    <s v="Unidade de Apoio Administrativo do Setor de Tecnologia"/>
    <x v="1"/>
    <d v="2023-07-04T00:00:00"/>
    <n v="1"/>
  </r>
  <r>
    <s v="23075.025542/2023-11"/>
    <s v="968/2023"/>
    <s v="VANESSA DOS SANTOS NEGRÃO MESSIAS"/>
    <x v="1"/>
    <x v="10"/>
    <s v="Unidade de Apoio Administrativo do Setor de Tecnologia"/>
    <x v="1"/>
    <d v="2023-07-04T00:00:00"/>
    <n v="1"/>
  </r>
  <r>
    <s v="23075.021143/2023-81"/>
    <s v="961/2023"/>
    <s v="FERNANDO CAVALCANTI MOREIRA"/>
    <x v="11"/>
    <x v="13"/>
    <s v="Seção de Apoio à Informação Digital/UAT/BC"/>
    <x v="1"/>
    <d v="2023-07-04T00:00:00"/>
    <n v="1"/>
  </r>
  <r>
    <s v="23075.016651/2023-48"/>
    <s v="887/2023"/>
    <s v="SILVIA KIKUCHI IGARASHI"/>
    <x v="0"/>
    <x v="22"/>
    <s v="Programa de Pós-Graduação em Zootecnia - Setor de Ciências Agrárias"/>
    <x v="1"/>
    <d v="2023-06-22T00:00:00"/>
    <n v="1"/>
  </r>
  <r>
    <s v="23075.026500/2023-06"/>
    <s v="756/2023"/>
    <s v="THIAGO JONAS ZIMERMANN"/>
    <x v="0"/>
    <x v="14"/>
    <s v="Unidade de Apoio Administrativo"/>
    <x v="0"/>
    <d v="2023-06-05T00:00:00"/>
    <n v="1"/>
  </r>
  <r>
    <s v="23075.026500/2023-06"/>
    <s v="757/2023"/>
    <s v="MARCELLE BEATRIZ CORTIANO NAGAKURA"/>
    <x v="1"/>
    <x v="14"/>
    <s v="Unidade de Apoio Administrativo"/>
    <x v="1"/>
    <d v="2023-06-05T00:00:00"/>
    <n v="1"/>
  </r>
  <r>
    <s v="23075.026500/2023-06"/>
    <s v="758/2023"/>
    <s v="PATRICIA GUILHEM DE SALLES"/>
    <x v="24"/>
    <x v="14"/>
    <s v="Unidade de Apoio Administrativo"/>
    <x v="1"/>
    <d v="2023-06-05T00:00:00"/>
    <n v="1"/>
  </r>
  <r>
    <s v="23075.026500/2023-06"/>
    <s v="759/2023"/>
    <s v="MARÍLIA TEIXEIRA GOMES"/>
    <x v="1"/>
    <x v="14"/>
    <s v="Unidade de Apoio Administrativo"/>
    <x v="1"/>
    <d v="2023-06-05T00:00:00"/>
    <n v="1"/>
  </r>
  <r>
    <s v="23075.026500/2023-06"/>
    <s v="760/2023"/>
    <s v="PEDRO PAULO DE OLIVEIRA"/>
    <x v="1"/>
    <x v="14"/>
    <s v="Unidade de Apoio Administrativo"/>
    <x v="1"/>
    <d v="2023-06-05T00:00:00"/>
    <n v="1"/>
  </r>
  <r>
    <s v="23075.015923/2023-92"/>
    <s v="747/2023"/>
    <s v="THALITA NISHIMOTO"/>
    <x v="1"/>
    <x v="10"/>
    <s v="Programa de Pós Graduação em Engenharia de Recursos Hídricos e Ambiental - PPGERHA"/>
    <x v="1"/>
    <d v="2023-06-05T00:00:00"/>
    <n v="1"/>
  </r>
  <r>
    <s v="23075.024894/2023-50"/>
    <s v="744/2023"/>
    <s v="SUZANE RAQUEL GUERRA SANTOS"/>
    <x v="1"/>
    <x v="6"/>
    <s v="Unidade de Apoio Administrativo"/>
    <x v="1"/>
    <d v="2023-06-05T00:00:00"/>
    <n v="1"/>
  </r>
  <r>
    <s v="23075.024894/2023-50"/>
    <s v="745/2023"/>
    <s v="DÉBORA PARREIRA DA SILVA"/>
    <x v="4"/>
    <x v="6"/>
    <s v="Unidade de Apoio Administrativo"/>
    <x v="1"/>
    <d v="2023-06-01T00:00:00"/>
    <n v="1"/>
  </r>
  <r>
    <s v="23075.015032/2023-36"/>
    <s v="769/2023"/>
    <s v="MONICA FONTES"/>
    <x v="14"/>
    <x v="15"/>
    <s v="Unidade de Apoio Administrativo"/>
    <x v="1"/>
    <d v="2023-06-05T00:00:00"/>
    <n v="1"/>
  </r>
  <r>
    <s v="23075.019226/2023-19"/>
    <s v="770/2023"/>
    <s v="ANTONIO MARCOS SEVERINO"/>
    <x v="1"/>
    <x v="15"/>
    <s v="Coordenadoria de Mobilidade e Integração"/>
    <x v="1"/>
    <d v="2023-06-05T00:00:00"/>
    <n v="1"/>
  </r>
  <r>
    <s v="23075.019226/2023-19"/>
    <s v="771/2023"/>
    <s v="CASSIA WALKIRIA MARTINS"/>
    <x v="1"/>
    <x v="15"/>
    <s v="Coordenadoria de Mobilidade e Integração"/>
    <x v="1"/>
    <d v="2023-06-05T00:00:00"/>
    <n v="1"/>
  </r>
  <r>
    <s v="23075.019226/2023-19"/>
    <s v="772/2023"/>
    <s v="RAFAEL PERNICA MARTINS"/>
    <x v="1"/>
    <x v="15"/>
    <s v="Coordenadoria de Mobilidade e Integração"/>
    <x v="1"/>
    <d v="2023-06-05T00:00:00"/>
    <n v="1"/>
  </r>
  <r>
    <s v="23075.019226/2023-19"/>
    <s v="773/2023"/>
    <s v="SANDRIGO ANAXIMANDRO HUFFNER DE GASPERI"/>
    <x v="1"/>
    <x v="15"/>
    <s v="Coordenadoria de Mobilidade e Integração"/>
    <x v="1"/>
    <d v="2023-06-05T00:00:00"/>
    <n v="1"/>
  </r>
  <r>
    <s v="23075.021105/2023-29"/>
    <s v="774/2023"/>
    <s v="ALINE SCHROEDER ROSSI"/>
    <x v="0"/>
    <x v="13"/>
    <s v="Seção de Apoio Administrativo"/>
    <x v="1"/>
    <d v="2023-06-05T00:00:00"/>
    <n v="1"/>
  </r>
  <r>
    <s v="23075.021105/2023-29"/>
    <s v="775/2023"/>
    <s v="CARMEM MARIA ROCHA HONORIO"/>
    <x v="4"/>
    <x v="13"/>
    <s v="Seção de Apoio Administrativo"/>
    <x v="1"/>
    <d v="2023-06-05T00:00:00"/>
    <n v="1"/>
  </r>
  <r>
    <s v="23075.021105/2023-29"/>
    <s v="776/2023"/>
    <s v="JOAO BATISTA MASICZ"/>
    <x v="1"/>
    <x v="13"/>
    <s v="Seção de Apoio Administrativo"/>
    <x v="1"/>
    <d v="2023-06-05T00:00:00"/>
    <n v="1"/>
  </r>
  <r>
    <s v="23075.021105/2023-29"/>
    <s v="777/2023"/>
    <s v="MARLON STEIN"/>
    <x v="5"/>
    <x v="13"/>
    <s v="Seção de Apoio Administrativo"/>
    <x v="1"/>
    <d v="2023-06-05T00:00:00"/>
    <n v="1"/>
  </r>
  <r>
    <s v="23075.021105/2023-29"/>
    <s v="778/2023"/>
    <s v="ROSANE DAL LIN MESTRINHO GAMBA"/>
    <x v="1"/>
    <x v="13"/>
    <s v="Seção de Apoio Administrativo"/>
    <x v="1"/>
    <d v="2023-06-05T00:00:00"/>
    <n v="1"/>
  </r>
  <r>
    <s v="23075.021012/2023-02"/>
    <s v="779/2023"/>
    <s v="DEIZE CRISTINA KRYCZYK GONÇALVE"/>
    <x v="11"/>
    <x v="13"/>
    <s v="Unidade da Biblioteca de Ciências de Sociais Aplicadas"/>
    <x v="1"/>
    <d v="2023-06-05T00:00:00"/>
    <n v="1"/>
  </r>
  <r>
    <s v="23075.021012/2023-02"/>
    <s v="780/2023"/>
    <s v="MARA SUELI WELLNER"/>
    <x v="11"/>
    <x v="13"/>
    <s v="Unidade da Biblioteca de Ciências de Sociais Aplicadas"/>
    <x v="1"/>
    <d v="2023-06-05T00:00:00"/>
    <n v="1"/>
  </r>
  <r>
    <s v="23075.024617/2023-47"/>
    <s v="790/2023"/>
    <s v="ROSILANE DE OLIVEIRA CASTRO DE SOUZA"/>
    <x v="1"/>
    <x v="12"/>
    <s v="Unidade de Apoio Administrativo"/>
    <x v="1"/>
    <d v="2023-06-05T00:00:00"/>
    <n v="1"/>
  </r>
  <r>
    <s v="23075.072074/2022-93"/>
    <s v="154/2023"/>
    <s v="CRISTIANO RODRIGUES AMORIM"/>
    <x v="1"/>
    <x v="26"/>
    <s v="Unidade de Controle e Execução Orçamentária"/>
    <x v="1"/>
    <d v="2023-02-13T00:00:00"/>
    <n v="1"/>
  </r>
  <r>
    <s v="23075.072074/2022-93"/>
    <s v="155/2023"/>
    <s v="JAQUELINE CAVALARI SALES"/>
    <x v="23"/>
    <x v="26"/>
    <s v="Unidade de Controle e Execução Orçamentária"/>
    <x v="1"/>
    <d v="2023-02-13T00:00:00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3">
  <r>
    <s v="23075.066228/2022-16"/>
    <s v="1.355/2022"/>
    <s v="CAMILA GOURGUES PEREIRA"/>
    <x v="0"/>
    <x v="0"/>
    <s v="Unidade de Controle e Execução Orçamentária"/>
    <x v="0"/>
    <d v="2022-11-30T00:00:00"/>
    <n v="1"/>
    <x v="0"/>
    <x v="0"/>
  </r>
  <r>
    <s v="23075.066228/2022-16"/>
    <s v="1.409/2022"/>
    <s v="ELLIE VOLANSKI"/>
    <x v="1"/>
    <x v="0"/>
    <s v="Unidade de Controle e Execução Orçamentária"/>
    <x v="0"/>
    <d v="2022-11-30T00:00:00"/>
    <n v="1"/>
    <x v="0"/>
    <x v="0"/>
  </r>
  <r>
    <s v="23075.067234/2022-82"/>
    <s v="1.465/2022"/>
    <s v="SANDRA MARA DA ROCHA ANDRADE ROSA"/>
    <x v="1"/>
    <x v="1"/>
    <s v="Unidade de Controle e Execução Orçamentária"/>
    <x v="1"/>
    <d v="2022-12-02T00:00:00"/>
    <n v="1"/>
    <x v="1"/>
    <x v="0"/>
  </r>
  <r>
    <s v="23075.067234/2022-82"/>
    <s v="1.466/2022"/>
    <s v="PATRICIA DE SOUZA DOS SANTOS"/>
    <x v="1"/>
    <x v="1"/>
    <s v="Unidade de Controle e Execução Orçamentária"/>
    <x v="1"/>
    <d v="2022-12-02T00:00:00"/>
    <n v="1"/>
    <x v="1"/>
    <x v="0"/>
  </r>
  <r>
    <s v="23075.069021/2022-95"/>
    <s v="1.467/2022"/>
    <s v="CASSIANO TADEU DE PAULA MAYER"/>
    <x v="2"/>
    <x v="2"/>
    <s v="Unidade de Controle e Execução Orçamentária"/>
    <x v="0"/>
    <d v="2022-12-02T00:00:00"/>
    <n v="1"/>
    <x v="1"/>
    <x v="0"/>
  </r>
  <r>
    <s v="23075.069021/2022-95"/>
    <s v="1.468/2022"/>
    <s v="LEANDRO HENRIQUE TRAPP"/>
    <x v="3"/>
    <x v="2"/>
    <s v="Unidade de Controle e Execução Orçamentária"/>
    <x v="0"/>
    <d v="2022-12-02T00:00:00"/>
    <n v="1"/>
    <x v="1"/>
    <x v="0"/>
  </r>
  <r>
    <s v="23075.069021/2022-95"/>
    <s v="1.470/2022"/>
    <s v="MARISA FABIANA MARQUES DE FARIAS"/>
    <x v="1"/>
    <x v="2"/>
    <s v="Unidade de Controle e Execução Orçamentária"/>
    <x v="1"/>
    <d v="2022-12-02T00:00:00"/>
    <n v="1"/>
    <x v="1"/>
    <x v="0"/>
  </r>
  <r>
    <s v="23075.066991/2022-39"/>
    <s v="1.471/2022"/>
    <s v="DAGOBERTO LUIZ KOUTTON"/>
    <x v="1"/>
    <x v="3"/>
    <s v="Unidade de Controle e Execução Orçamentária"/>
    <x v="1"/>
    <d v="2022-12-02T00:00:00"/>
    <n v="1"/>
    <x v="1"/>
    <x v="0"/>
  </r>
  <r>
    <s v="23075.066300/2022-05"/>
    <s v="1.472/2022"/>
    <s v="ALEX SANDER PEREIRA"/>
    <x v="1"/>
    <x v="4"/>
    <s v="Unidade de Controle e Execução Orçamentária"/>
    <x v="0"/>
    <d v="2022-12-02T00:00:00"/>
    <n v="1"/>
    <x v="1"/>
    <x v="0"/>
  </r>
  <r>
    <s v="23075.066300/2022-05"/>
    <s v="1.473/2022"/>
    <s v="ALINE BARBOZA HERMANN"/>
    <x v="3"/>
    <x v="4"/>
    <s v="Unidade de Controle e Execução Orçamentária"/>
    <x v="0"/>
    <d v="2022-12-02T00:00:00"/>
    <n v="1"/>
    <x v="1"/>
    <x v="0"/>
  </r>
  <r>
    <s v="23075.066300/2022-05"/>
    <s v="1.474/2022"/>
    <s v="DALGLISH FERNANDO VIEIRA"/>
    <x v="1"/>
    <x v="4"/>
    <s v="Unidade de Controle e Execução Orçamentária"/>
    <x v="0"/>
    <d v="2022-12-02T00:00:00"/>
    <n v="1"/>
    <x v="1"/>
    <x v="0"/>
  </r>
  <r>
    <s v="23075.066300/2022-05"/>
    <s v="1.475/2022"/>
    <s v="EDILAINE DE AZEVEDO VIEIRA"/>
    <x v="0"/>
    <x v="4"/>
    <s v="Unidade de Controle e Execução Orçamentária"/>
    <x v="0"/>
    <d v="2022-12-02T00:00:00"/>
    <n v="1"/>
    <x v="1"/>
    <x v="0"/>
  </r>
  <r>
    <s v="23075.066300/2022-05"/>
    <s v="1.476/2022"/>
    <s v="FELIPE FIGUEIREDO MARTINS"/>
    <x v="1"/>
    <x v="4"/>
    <s v="Unidade de Controle e Execução Orçamentária"/>
    <x v="0"/>
    <d v="2022-12-02T00:00:00"/>
    <n v="1"/>
    <x v="1"/>
    <x v="0"/>
  </r>
  <r>
    <s v="23075.066300/2022-05"/>
    <s v="1.477/2022"/>
    <s v="HELTON ANDERSON BARCELOS"/>
    <x v="0"/>
    <x v="4"/>
    <s v="Unidade de Controle e Execução Orçamentária"/>
    <x v="0"/>
    <d v="2022-12-02T00:00:00"/>
    <n v="1"/>
    <x v="1"/>
    <x v="0"/>
  </r>
  <r>
    <s v="23075.066300/2022-05"/>
    <s v="156/2023"/>
    <s v="LUIS HENRIQUE BARCELLOS MARQUES"/>
    <x v="4"/>
    <x v="4"/>
    <s v="Unidade de Controle e Execução Orçamentária"/>
    <x v="1"/>
    <d v="2023-02-13T00:00:00"/>
    <n v="1"/>
    <x v="2"/>
    <x v="1"/>
  </r>
  <r>
    <s v="23075.066300/2022-05"/>
    <s v="157/2023"/>
    <s v="RODRIGO LEANDRO PINTO"/>
    <x v="1"/>
    <x v="4"/>
    <s v="Unidade de Controle e Execução Orçamentária"/>
    <x v="0"/>
    <d v="2023-02-13T00:00:00"/>
    <n v="1"/>
    <x v="2"/>
    <x v="1"/>
  </r>
  <r>
    <s v="23075.069342/2022-90"/>
    <s v="1.482/2022"/>
    <s v="ALOIS MUNHOZ PEREIRA MOREIRA FONSECA"/>
    <x v="1"/>
    <x v="5"/>
    <s v="Unidade de Controle e Execução Orçamentária"/>
    <x v="1"/>
    <d v="2022-12-02T00:00:00"/>
    <n v="1"/>
    <x v="1"/>
    <x v="0"/>
  </r>
  <r>
    <s v="23075.069342/2022-90"/>
    <s v="1.483/2022"/>
    <s v="MARIA STAEL BITTENCOURT MADUREIRA"/>
    <x v="0"/>
    <x v="5"/>
    <s v="Unidade de Controle e Execução Orçamentária"/>
    <x v="1"/>
    <d v="2022-12-02T00:00:00"/>
    <n v="1"/>
    <x v="1"/>
    <x v="0"/>
  </r>
  <r>
    <s v="23075.069817/2022-48"/>
    <s v="1.480/2022"/>
    <s v="LUCIANO DERETTI"/>
    <x v="1"/>
    <x v="6"/>
    <s v="Unidade de Controle e Execução Orçamentária"/>
    <x v="1"/>
    <d v="2022-12-02T00:00:00"/>
    <n v="1"/>
    <x v="1"/>
    <x v="0"/>
  </r>
  <r>
    <s v="23075.069817/2022-48"/>
    <s v="1.481/2022"/>
    <s v="ANANJARA FONTANA"/>
    <x v="3"/>
    <x v="6"/>
    <s v="Unidade de Controle e Execução Orçamentária"/>
    <x v="1"/>
    <d v="2022-12-02T00:00:00"/>
    <n v="1"/>
    <x v="1"/>
    <x v="0"/>
  </r>
  <r>
    <s v="23075.068084/2022-24"/>
    <s v="1.484/2022"/>
    <s v="ALLAN RODRIGO DE LIMA"/>
    <x v="1"/>
    <x v="7"/>
    <s v="Unidade de Controle e Execução Orçamentária"/>
    <x v="1"/>
    <d v="2022-12-02T00:00:00"/>
    <n v="1"/>
    <x v="1"/>
    <x v="0"/>
  </r>
  <r>
    <s v="23075.067193/2022-24"/>
    <s v="1.529/2022"/>
    <s v="GERSON MIGUEL YASBECK"/>
    <x v="1"/>
    <x v="8"/>
    <s v="Unidade de Controle e Execução Orçamentária"/>
    <x v="1"/>
    <d v="2022-12-09T00:00:00"/>
    <n v="1"/>
    <x v="1"/>
    <x v="0"/>
  </r>
  <r>
    <s v="23075.067115/2022-20"/>
    <s v="1.540/2022"/>
    <s v="MAURICIO SCHUBERT DA ROSA"/>
    <x v="3"/>
    <x v="9"/>
    <s v="Unidade de Controle e Execução Orçamentária"/>
    <x v="1"/>
    <d v="2022-12-09T00:00:00"/>
    <n v="1"/>
    <x v="1"/>
    <x v="0"/>
  </r>
  <r>
    <s v="23075.070909/2022-71"/>
    <s v="1.537/2022"/>
    <s v="BIANCA CAROLLO RAMOS DA SILVA"/>
    <x v="1"/>
    <x v="10"/>
    <s v="Unidade de Controle e Execução Orçamentária"/>
    <x v="1"/>
    <d v="2022-12-09T00:00:00"/>
    <n v="1"/>
    <x v="1"/>
    <x v="0"/>
  </r>
  <r>
    <s v="23075.070909/2022-71"/>
    <s v="1.538/2022"/>
    <s v="MARIO LUIZ SOARES FILHO"/>
    <x v="1"/>
    <x v="10"/>
    <s v="Unidade de Controle e Execução Orçamentária"/>
    <x v="1"/>
    <d v="2022-12-09T00:00:00"/>
    <n v="1"/>
    <x v="1"/>
    <x v="0"/>
  </r>
  <r>
    <s v="23075.068423/2022-72"/>
    <s v="1.549/2022"/>
    <s v="MURILO DUARTE FEITOSA"/>
    <x v="3"/>
    <x v="11"/>
    <s v="Unidade de Controle e Execução Orçamentária"/>
    <x v="1"/>
    <d v="2022-12-14T00:00:00"/>
    <n v="1"/>
    <x v="1"/>
    <x v="0"/>
  </r>
  <r>
    <s v="23075.068423/2022-72"/>
    <s v="1.550/2022"/>
    <s v="CARLENO ALCIDES AMORIM QUINTINO"/>
    <x v="0"/>
    <x v="11"/>
    <s v="Unidade de Controle e Execução Orçamentária"/>
    <x v="1"/>
    <d v="2022-12-14T00:00:00"/>
    <n v="1"/>
    <x v="1"/>
    <x v="0"/>
  </r>
  <r>
    <s v="23075.068423/2022-72"/>
    <s v="1.551/2022"/>
    <s v="ALDIR ALDRIN PERESZLUHA"/>
    <x v="1"/>
    <x v="11"/>
    <s v="Unidade de Controle e Execução Orçamentária"/>
    <x v="1"/>
    <d v="2022-12-14T00:00:00"/>
    <n v="1"/>
    <x v="1"/>
    <x v="0"/>
  </r>
  <r>
    <s v="23075.068423/2022-72"/>
    <s v="1.552/2022"/>
    <s v="ERNANI KRUGER CHERATO"/>
    <x v="2"/>
    <x v="11"/>
    <s v="Unidade de Controle e Execução Orçamentária"/>
    <x v="1"/>
    <d v="2022-12-14T00:00:00"/>
    <n v="1"/>
    <x v="1"/>
    <x v="0"/>
  </r>
  <r>
    <s v="23075.067503/2022-19"/>
    <s v="1.630/2022"/>
    <s v="LUIZ CARLOS CARVALHO"/>
    <x v="2"/>
    <x v="12"/>
    <s v="Unidade de Controle e Execução Orçamentária"/>
    <x v="1"/>
    <d v="2022-12-19T00:00:00"/>
    <n v="1"/>
    <x v="1"/>
    <x v="0"/>
  </r>
  <r>
    <s v="23075.067503/2022-19"/>
    <s v="1.631/2022"/>
    <s v="HUGO GUSTAVO VIEIRA BERALDI"/>
    <x v="3"/>
    <x v="12"/>
    <s v="Unidade de Controle e Execução Orçamentária"/>
    <x v="1"/>
    <d v="2022-12-19T00:00:00"/>
    <n v="1"/>
    <x v="1"/>
    <x v="0"/>
  </r>
  <r>
    <s v="23075.072060/2022-70"/>
    <s v="1.632/2022"/>
    <s v="JANAINA DERETTI"/>
    <x v="5"/>
    <x v="13"/>
    <s v="Unidade de Controle e Execução Orçamentária"/>
    <x v="1"/>
    <d v="2022-12-19T00:00:00"/>
    <n v="1"/>
    <x v="1"/>
    <x v="0"/>
  </r>
  <r>
    <s v="23075.072060/2022-70"/>
    <s v="1.633/2022"/>
    <s v="SIMONE TOD DECHANDT"/>
    <x v="1"/>
    <x v="13"/>
    <s v="Unidade de Controle e Execução Orçamentária"/>
    <x v="1"/>
    <d v="2022-12-19T00:00:00"/>
    <n v="1"/>
    <x v="1"/>
    <x v="0"/>
  </r>
  <r>
    <s v="23075.068203/2022-49"/>
    <s v="1.634/2022"/>
    <s v="ALEXANDRE ARAUJO TRAVASSOS FARIA"/>
    <x v="3"/>
    <x v="14"/>
    <s v="Unidade de Controle e Execução Orçamentária"/>
    <x v="1"/>
    <d v="2022-12-19T00:00:00"/>
    <n v="1"/>
    <x v="1"/>
    <x v="0"/>
  </r>
  <r>
    <s v="23075.068128/2022-16"/>
    <s v="1.697/2022"/>
    <s v="KAMILA ZANOTTO"/>
    <x v="0"/>
    <x v="15"/>
    <s v="Unidade de Apoio Administrativo"/>
    <x v="1"/>
    <d v="2022-12-26T00:00:00"/>
    <n v="1"/>
    <x v="1"/>
    <x v="0"/>
  </r>
  <r>
    <s v="23075.066955/2022-75"/>
    <s v="1.695/2022"/>
    <s v="DANIELI CESARI"/>
    <x v="2"/>
    <x v="16"/>
    <s v="Unidade de Controle e Execução Orçamentária"/>
    <x v="1"/>
    <d v="2022-12-26T00:00:00"/>
    <n v="1"/>
    <x v="1"/>
    <x v="0"/>
  </r>
  <r>
    <s v="23075.066955/2022-75"/>
    <s v="1.696/2022"/>
    <s v="PAULO ROBERTO DE LIMA"/>
    <x v="0"/>
    <x v="16"/>
    <s v="Unidade de Controle e Execução Orçamentária"/>
    <x v="1"/>
    <d v="2022-12-26T00:00:00"/>
    <n v="1"/>
    <x v="1"/>
    <x v="0"/>
  </r>
  <r>
    <s v="23075.066832/2022-34"/>
    <s v="87/2023"/>
    <s v="LEONARDO GOMES DE MELO"/>
    <x v="6"/>
    <x v="17"/>
    <s v="Coordenadoria de Software e Gestão de Dados - CSGD/AGTIC"/>
    <x v="1"/>
    <d v="2023-01-30T00:00:00"/>
    <n v="1"/>
    <x v="3"/>
    <x v="1"/>
  </r>
  <r>
    <s v="23075.066832/2022-34"/>
    <s v="88/2023"/>
    <s v="ANDREA WEBER"/>
    <x v="7"/>
    <x v="17"/>
    <s v="Coordenadoria de Software e Gestão de Dados - CSGD/AGTIC"/>
    <x v="0"/>
    <d v="2023-01-30T00:00:00"/>
    <n v="1"/>
    <x v="3"/>
    <x v="1"/>
  </r>
  <r>
    <s v="23075.066832/2022-34"/>
    <s v="90/2023"/>
    <s v="DIEGO ARON POPLADE"/>
    <x v="7"/>
    <x v="17"/>
    <s v="Coordenadoria de Software e Gestão de Dados - CSGD/AGTIC"/>
    <x v="0"/>
    <d v="2023-01-30T00:00:00"/>
    <n v="1"/>
    <x v="3"/>
    <x v="1"/>
  </r>
  <r>
    <s v="23075.066832/2022-34"/>
    <s v="96/2023"/>
    <s v="ELAINE SCHRAIBER TREVISAN"/>
    <x v="7"/>
    <x v="17"/>
    <s v="Coordenadoria de Software e Gestão de Dados - CSGD/AGTIC"/>
    <x v="0"/>
    <d v="2023-01-30T00:00:00"/>
    <n v="1"/>
    <x v="3"/>
    <x v="1"/>
  </r>
  <r>
    <s v="23075.066832/2022-34"/>
    <s v="99/2023"/>
    <s v="GUILHERME MATOS BARBOSA"/>
    <x v="7"/>
    <x v="17"/>
    <s v="Coordenadoria de Software e Gestão de Dados - CSGD/AGTIC"/>
    <x v="0"/>
    <d v="2023-01-30T00:00:00"/>
    <n v="1"/>
    <x v="3"/>
    <x v="1"/>
  </r>
  <r>
    <s v="23075.066832/2022-34"/>
    <s v="100/2023"/>
    <s v="ISAIDE LOPES DE OLIVEIRA"/>
    <x v="7"/>
    <x v="17"/>
    <s v="Coordenadoria de Software e Gestão de Dados - CSGD/AGTIC"/>
    <x v="0"/>
    <d v="2023-01-30T00:00:00"/>
    <n v="1"/>
    <x v="3"/>
    <x v="1"/>
  </r>
  <r>
    <s v="23075.066832/2022-34"/>
    <s v="101/2023"/>
    <s v="JAQUELINE RISSA FRANCO"/>
    <x v="7"/>
    <x v="17"/>
    <s v="Coordenadoria de Software e Gestão de Dados - CSGD/AGTIC"/>
    <x v="0"/>
    <d v="2023-01-30T00:00:00"/>
    <n v="1"/>
    <x v="3"/>
    <x v="1"/>
  </r>
  <r>
    <s v="23075.066832/2022-34"/>
    <s v="102/2023"/>
    <s v="LAURA SOFIA NARVAEZ SOMOZA"/>
    <x v="7"/>
    <x v="17"/>
    <s v="Coordenadoria de Software e Gestão de Dados - CSGD/AGTIC"/>
    <x v="0"/>
    <d v="2023-01-30T00:00:00"/>
    <n v="1"/>
    <x v="3"/>
    <x v="1"/>
  </r>
  <r>
    <s v="23075.066832/2022-34"/>
    <s v="103/2023"/>
    <s v="LEANDRO HOMMA NAGANO"/>
    <x v="8"/>
    <x v="17"/>
    <s v="Coordenadoria de Software e Gestão de Dados - CSGD/AGTIC"/>
    <x v="1"/>
    <d v="2023-01-30T00:00:00"/>
    <n v="1"/>
    <x v="3"/>
    <x v="1"/>
  </r>
  <r>
    <s v="23075.066832/2022-34"/>
    <s v="104/2023"/>
    <s v="LEANDRO RODRIGUES FERREIRA"/>
    <x v="7"/>
    <x v="17"/>
    <s v="Coordenadoria de Software e Gestão de Dados - CSGD/AGTIC"/>
    <x v="0"/>
    <d v="2023-01-30T00:00:00"/>
    <n v="1"/>
    <x v="3"/>
    <x v="1"/>
  </r>
  <r>
    <s v="23075.066832/2022-34"/>
    <s v="105/2023"/>
    <s v="MARIA ROSANE CHERNIJ"/>
    <x v="7"/>
    <x v="17"/>
    <s v="Coordenadoria de Software e Gestão de Dados - CSGD/AGTIC"/>
    <x v="0"/>
    <d v="2023-01-30T00:00:00"/>
    <n v="1"/>
    <x v="3"/>
    <x v="1"/>
  </r>
  <r>
    <s v="23075.066832/2022-34"/>
    <s v="106/2023"/>
    <s v="MAURO HIROTO SUZUKI"/>
    <x v="7"/>
    <x v="17"/>
    <s v="Coordenadoria de Software e Gestão de Dados - CSGD/AGTIC"/>
    <x v="1"/>
    <d v="2023-01-30T00:00:00"/>
    <n v="1"/>
    <x v="3"/>
    <x v="1"/>
  </r>
  <r>
    <s v="23075.066832/2022-34"/>
    <s v="107/2023"/>
    <s v="RAFAEL DE MELLO LECHAKOSKI"/>
    <x v="9"/>
    <x v="17"/>
    <s v="Coordenadoria de Software e Gestão de Dados - CSGD/AGTIC"/>
    <x v="1"/>
    <d v="2023-01-30T00:00:00"/>
    <n v="1"/>
    <x v="3"/>
    <x v="1"/>
  </r>
  <r>
    <s v="23075.066832/2022-34"/>
    <s v="108/2023"/>
    <s v="RENATO RAMOS"/>
    <x v="7"/>
    <x v="17"/>
    <s v="Coordenadoria de Software e Gestão de Dados - CSGD/AGTIC"/>
    <x v="0"/>
    <d v="2023-01-30T00:00:00"/>
    <n v="1"/>
    <x v="3"/>
    <x v="1"/>
  </r>
  <r>
    <s v="23075.066832/2022-34"/>
    <s v="109/2023"/>
    <s v="RODRIGO PEREZ FURTADO"/>
    <x v="7"/>
    <x v="17"/>
    <s v="Coordenadoria de Software e Gestão de Dados - CSGD/AGTIC"/>
    <x v="0"/>
    <d v="2023-01-30T00:00:00"/>
    <n v="1"/>
    <x v="3"/>
    <x v="1"/>
  </r>
  <r>
    <s v="23075.071457/2022-44"/>
    <s v="247/2023"/>
    <s v="CHARLES MASAHARU SAKAI"/>
    <x v="7"/>
    <x v="17"/>
    <s v="Agência de Tecnologia da Informação e Comunicação - AGTIC/PRA"/>
    <x v="0"/>
    <d v="2023-03-07T00:00:00"/>
    <n v="1"/>
    <x v="4"/>
    <x v="1"/>
  </r>
  <r>
    <s v="23075.071457/2022-44"/>
    <s v="248/2023"/>
    <s v="DENISE CRISTIANE DOS SANTOS"/>
    <x v="1"/>
    <x v="17"/>
    <s v="Agência de Tecnologia da Informação e Comunicação - AGTIC/PRA"/>
    <x v="0"/>
    <d v="2023-03-07T00:00:00"/>
    <n v="1"/>
    <x v="4"/>
    <x v="1"/>
  </r>
  <r>
    <s v="23075.071457/2022-44"/>
    <s v="249/2023"/>
    <s v="SILVIO MAKOTO TAKATA"/>
    <x v="7"/>
    <x v="17"/>
    <s v="Agência de Tecnologia da Informação e Comunicação - AGTIC/PRA"/>
    <x v="1"/>
    <d v="2023-03-07T00:00:00"/>
    <n v="1"/>
    <x v="4"/>
    <x v="1"/>
  </r>
  <r>
    <s v="23075.071457/2022-44"/>
    <s v="250/2023"/>
    <s v="VANDRO ELAINO FERETTI"/>
    <x v="7"/>
    <x v="17"/>
    <s v="Agência de Tecnologia da Informação e Comunicação - AGTIC/PRA"/>
    <x v="0"/>
    <d v="2023-03-07T00:00:00"/>
    <n v="1"/>
    <x v="4"/>
    <x v="1"/>
  </r>
  <r>
    <s v="23075.078633/2022-79"/>
    <s v="256/2023"/>
    <s v="DARCI ROGERIO DE ALMEIDA"/>
    <x v="1"/>
    <x v="18"/>
    <s v="Unidade de Controle e Execução Orçamentária"/>
    <x v="1"/>
    <d v="2023-03-07T00:00:00"/>
    <n v="1"/>
    <x v="4"/>
    <x v="1"/>
  </r>
  <r>
    <s v="23075.078633/2022-79"/>
    <s v="257/2023"/>
    <s v="RAFAEL BECHER SOARE"/>
    <x v="1"/>
    <x v="18"/>
    <s v="Unidade de Controle e Execução Orçamentária"/>
    <x v="1"/>
    <d v="2023-03-07T00:00:00"/>
    <n v="1"/>
    <x v="4"/>
    <x v="1"/>
  </r>
  <r>
    <s v="23075.078633/2022-79"/>
    <s v="258/2023"/>
    <s v="EMILENE ALVES"/>
    <x v="1"/>
    <x v="18"/>
    <s v="Unidade de Controle e Execução Orçamentária"/>
    <x v="1"/>
    <d v="2023-03-07T00:00:00"/>
    <n v="1"/>
    <x v="4"/>
    <x v="1"/>
  </r>
  <r>
    <s v="23075.004453/2023-31"/>
    <s v="266/2023"/>
    <s v="RAFAEL PICHEK"/>
    <x v="3"/>
    <x v="19"/>
    <s v="Seção Administrativa"/>
    <x v="0"/>
    <d v="2023-03-07T00:00:00"/>
    <n v="1"/>
    <x v="4"/>
    <x v="1"/>
  </r>
  <r>
    <s v="23075.070487/2022-33"/>
    <s v="364/2023"/>
    <s v="DAIANE PERES BUSS"/>
    <x v="1"/>
    <x v="20"/>
    <s v="Unidade de Controle e Execução Orçamentária"/>
    <x v="0"/>
    <d v="2023-03-28T00:00:00"/>
    <n v="1"/>
    <x v="4"/>
    <x v="1"/>
  </r>
  <r>
    <s v="23075.070487/2022-33"/>
    <s v="374/2023"/>
    <s v="DANIEL LENZI REYES ROMERO"/>
    <x v="1"/>
    <x v="20"/>
    <s v="Unidade de Controle e Execução Orçamentária"/>
    <x v="1"/>
    <d v="2023-03-28T00:00:00"/>
    <n v="1"/>
    <x v="4"/>
    <x v="1"/>
  </r>
  <r>
    <s v="23075.073962/2022-23"/>
    <s v="388/2023"/>
    <s v="MAURO CESAR BENTO JUNIOR"/>
    <x v="1"/>
    <x v="21"/>
    <s v="Unidade de Controle e Execução Orçamentária"/>
    <x v="1"/>
    <d v="2023-03-28T00:00:00"/>
    <n v="1"/>
    <x v="4"/>
    <x v="1"/>
  </r>
  <r>
    <s v="23075.016011/2023-38"/>
    <s v="451/2023"/>
    <s v="SILVIA RENATA SAKALAUSKAS"/>
    <x v="1"/>
    <x v="1"/>
    <s v="Programa de Pós-graduação em Ciência Política (PPGCP )"/>
    <x v="1"/>
    <d v="2023-04-17T00:00:00"/>
    <n v="1"/>
    <x v="5"/>
    <x v="1"/>
  </r>
  <r>
    <s v="23075.015716/2023-38"/>
    <s v="452/2023"/>
    <s v="JONAS GUILHERME STRUNCK"/>
    <x v="1"/>
    <x v="18"/>
    <s v="Programa de Pós-Graduação em Informática"/>
    <x v="1"/>
    <d v="2023-04-17T00:00:00"/>
    <n v="1"/>
    <x v="5"/>
    <x v="1"/>
  </r>
  <r>
    <s v="23075.015716/2023-38"/>
    <s v="453/2023"/>
    <s v="RAFAEL ALVES PEREIRA"/>
    <x v="1"/>
    <x v="18"/>
    <s v="Programa de Pós-Graduação em Informática"/>
    <x v="1"/>
    <d v="2023-04-17T00:00:00"/>
    <n v="1"/>
    <x v="5"/>
    <x v="1"/>
  </r>
  <r>
    <s v="23075.016097/2023-07"/>
    <s v="454/2023"/>
    <s v="ELEN MIKA TAKATSUKI"/>
    <x v="1"/>
    <x v="18"/>
    <s v="Programa de Pós-Graduação em Métodos Numéricos em Engenharia (PPGMNE)"/>
    <x v="1"/>
    <d v="2023-04-17T00:00:00"/>
    <n v="1"/>
    <x v="5"/>
    <x v="1"/>
  </r>
  <r>
    <s v="23075.015357/2023-19"/>
    <s v="455/2023"/>
    <s v="ALESSANDRA ALMEIDA DO AMARAL ALVES"/>
    <x v="2"/>
    <x v="5"/>
    <s v="Programa de Pós-Graduação em Educação (PPGE)"/>
    <x v="1"/>
    <d v="2023-04-17T00:00:00"/>
    <n v="1"/>
    <x v="5"/>
    <x v="1"/>
  </r>
  <r>
    <s v="23075.015357/2023-19"/>
    <s v="456/2023"/>
    <s v="CINTHIA DO ROCIO UPITIS MARLOCH"/>
    <x v="1"/>
    <x v="5"/>
    <s v="Programa de Pós-Graduação em Educação (PPGE)"/>
    <x v="1"/>
    <d v="2023-04-17T00:00:00"/>
    <n v="1"/>
    <x v="5"/>
    <x v="1"/>
  </r>
  <r>
    <s v="23075.015357/2023-19"/>
    <s v="457/2023"/>
    <s v="PATRICIA BIANCHI SOARES KUSSABA"/>
    <x v="1"/>
    <x v="5"/>
    <s v="Programa de Pós-Graduação em Educação (PPGE)"/>
    <x v="1"/>
    <d v="2023-04-17T00:00:00"/>
    <n v="1"/>
    <x v="5"/>
    <x v="1"/>
  </r>
  <r>
    <s v="23075.015357/2023-19"/>
    <s v="458/2023"/>
    <s v="WELLEN LARYESSA LAYNES"/>
    <x v="10"/>
    <x v="5"/>
    <s v="Programa de Pós-Graduação em Educação (PPGE)"/>
    <x v="1"/>
    <d v="2023-04-17T00:00:00"/>
    <n v="1"/>
    <x v="5"/>
    <x v="1"/>
  </r>
  <r>
    <s v="23075.015534/2023-67"/>
    <s v="459/2023"/>
    <s v="DAVI ANTONIO DA SILVA"/>
    <x v="1"/>
    <x v="5"/>
    <s v="Programa de Pós-Graduação em Educação: Teoria e Prática de Ensino (PPGEMP)"/>
    <x v="1"/>
    <d v="2023-04-17T00:00:00"/>
    <n v="1"/>
    <x v="5"/>
    <x v="1"/>
  </r>
  <r>
    <s v="23075.015855/2023-61"/>
    <s v="460/2023"/>
    <s v="MARIANA SUEMI ONUKI MANETTI"/>
    <x v="1"/>
    <x v="20"/>
    <s v="Programa de Pós Graduação em Saúde da Criança e do Adolescente"/>
    <x v="1"/>
    <d v="2023-04-17T00:00:00"/>
    <n v="1"/>
    <x v="5"/>
    <x v="1"/>
  </r>
  <r>
    <s v="23075.016889/2023-73"/>
    <s v="461/2023"/>
    <s v="LEONILDO ALVES LEAL"/>
    <x v="1"/>
    <x v="10"/>
    <s v="Programa de Pós-Graduação em Engenharia Ambiental (PPGEA)"/>
    <x v="1"/>
    <d v="2023-04-17T00:00:00"/>
    <n v="1"/>
    <x v="5"/>
    <x v="1"/>
  </r>
  <r>
    <s v="23075.015310/2023-55"/>
    <s v="462/2023"/>
    <s v="MARIA NEIVA RODRIGUES FEDECHEM"/>
    <x v="4"/>
    <x v="10"/>
    <s v="Programa de Pós Graduação em Engenharia e Ciencia dos Materiais (PIPE)"/>
    <x v="1"/>
    <d v="2023-04-17T00:00:00"/>
    <n v="1"/>
    <x v="5"/>
    <x v="1"/>
  </r>
  <r>
    <s v="23075.015851/2023-83"/>
    <s v="439/2023"/>
    <s v="BRYAN FELIPE DE OLIVEIRA"/>
    <x v="1"/>
    <x v="20"/>
    <s v="Programa de Pós-Graduação em Medicina Interna e Ciências da Saúde"/>
    <x v="1"/>
    <d v="2023-04-19T00:00:00"/>
    <n v="1"/>
    <x v="5"/>
    <x v="1"/>
  </r>
  <r>
    <s v="23075.016061/2023-15"/>
    <s v="494/2023"/>
    <s v="LUCIMARA ANTUNES"/>
    <x v="1"/>
    <x v="22"/>
    <s v="Programa de Pós-Graduação em  Agronomia - Produção Vegetal"/>
    <x v="1"/>
    <d v="2023-04-25T00:00:00"/>
    <n v="1"/>
    <x v="5"/>
    <x v="1"/>
  </r>
  <r>
    <s v="23075.016061/2023-15"/>
    <s v="495/2023"/>
    <s v="TATIANA MIRANDA BORGES"/>
    <x v="4"/>
    <x v="22"/>
    <s v="Programa de Pós-Graduação em  Agronomia - Produção Vegetal"/>
    <x v="1"/>
    <d v="2023-04-25T00:00:00"/>
    <n v="1"/>
    <x v="5"/>
    <x v="1"/>
  </r>
  <r>
    <s v="23075.015711/2023-13"/>
    <s v="493/2023"/>
    <s v="FELIPE FIGUEREDO FRANCA MERLO"/>
    <x v="1"/>
    <x v="22"/>
    <s v="Programa de Pós-Graduação em Ciências Veterinárias"/>
    <x v="1"/>
    <d v="2023-04-25T00:00:00"/>
    <n v="1"/>
    <x v="5"/>
    <x v="1"/>
  </r>
  <r>
    <s v="23075.018493/2023-61"/>
    <s v="666/2023"/>
    <s v="ANDREA CAROLINA GROHS"/>
    <x v="11"/>
    <x v="13"/>
    <s v="Seção de Apoio à Representação da Informação/UAT/BC"/>
    <x v="1"/>
    <d v="2023-05-18T00:00:00"/>
    <n v="1"/>
    <x v="6"/>
    <x v="1"/>
  </r>
  <r>
    <s v="23075.018493/2023-61"/>
    <s v="667/2023"/>
    <s v="LUCIMAR DE OLIVEIRA"/>
    <x v="11"/>
    <x v="13"/>
    <s v="Seção de Apoio à Representação da Informação/UAT/BC"/>
    <x v="1"/>
    <d v="2023-05-18T00:00:00"/>
    <n v="1"/>
    <x v="6"/>
    <x v="1"/>
  </r>
  <r>
    <s v="23075.018493/2023-61"/>
    <s v="668/2023"/>
    <s v="MARCIA ANDREIKO"/>
    <x v="11"/>
    <x v="13"/>
    <s v="Seção de Apoio à Representação da Informação/UAT/BC"/>
    <x v="1"/>
    <d v="2023-05-18T00:00:00"/>
    <n v="1"/>
    <x v="6"/>
    <x v="1"/>
  </r>
  <r>
    <s v="23075.018493/2023-61"/>
    <s v="669/2023"/>
    <s v="OLIVIA SIMÕES PEDROSA CARDOZO"/>
    <x v="11"/>
    <x v="13"/>
    <s v="Seção de Apoio à Representação da Informação/UAT/BC"/>
    <x v="1"/>
    <d v="2023-05-18T00:00:00"/>
    <n v="1"/>
    <x v="6"/>
    <x v="1"/>
  </r>
  <r>
    <s v="23075.016187/2023-90"/>
    <s v="663/2023"/>
    <s v="SIMONE DA SILVA BATISTA"/>
    <x v="1"/>
    <x v="23"/>
    <s v="Programa de Pós-Graduação em Gestão da Informação"/>
    <x v="1"/>
    <d v="2023-05-18T00:00:00"/>
    <n v="1"/>
    <x v="6"/>
    <x v="1"/>
  </r>
  <r>
    <s v="23075.017136/2023-85"/>
    <s v="662/2023"/>
    <s v="DENISE DE CONTI"/>
    <x v="1"/>
    <x v="22"/>
    <s v="Programa de Pós-Graduação em Ciência do Solo"/>
    <x v="1"/>
    <d v="2023-05-18T00:00:00"/>
    <n v="1"/>
    <x v="6"/>
    <x v="1"/>
  </r>
  <r>
    <s v="23075.015998/2023-73"/>
    <s v="670/2023"/>
    <s v="MARCIO ROGÉRIO DE SOUZA"/>
    <x v="1"/>
    <x v="23"/>
    <s v="Programa de Pós-graduação em Contabilidade - PPGCONT"/>
    <x v="1"/>
    <d v="2023-05-18T00:00:00"/>
    <n v="1"/>
    <x v="6"/>
    <x v="1"/>
  </r>
  <r>
    <s v="23075.022566/2023-19"/>
    <s v="677/2023"/>
    <s v="ADRIANA KLOSTERMANN DOS SANTOS"/>
    <x v="0"/>
    <x v="17"/>
    <s v="Unidade de Planejamento e Controle - CLIC/PRA"/>
    <x v="0"/>
    <d v="2023-05-18T00:00:00"/>
    <n v="1"/>
    <x v="6"/>
    <x v="1"/>
  </r>
  <r>
    <s v="23075.022566/2023-19"/>
    <s v="678/2023"/>
    <s v="DIOGO AMILTON VENANCIO"/>
    <x v="1"/>
    <x v="17"/>
    <s v="Unidade de Planejamento e Controle - CLIC/PRA"/>
    <x v="0"/>
    <d v="2023-05-18T00:00:00"/>
    <n v="1"/>
    <x v="6"/>
    <x v="1"/>
  </r>
  <r>
    <s v="23075.022566/2023-19"/>
    <s v="679/2023"/>
    <s v="DOUGLAS GUSTAVO DE ANDRADE"/>
    <x v="0"/>
    <x v="17"/>
    <s v="Unidade de Planejamento e Controle - CLIC/PRA"/>
    <x v="0"/>
    <d v="2023-05-18T00:00:00"/>
    <n v="1"/>
    <x v="6"/>
    <x v="1"/>
  </r>
  <r>
    <s v="23075.022566/2023-19"/>
    <s v="680/2023"/>
    <s v="EDUARDO FABIANO PEREIRA"/>
    <x v="1"/>
    <x v="17"/>
    <s v="Unidade de Planejamento e Controle - CLIC/PRA"/>
    <x v="1"/>
    <d v="2023-05-18T00:00:00"/>
    <n v="1"/>
    <x v="6"/>
    <x v="1"/>
  </r>
  <r>
    <s v="23075.022566/2023-19"/>
    <s v="681/2023"/>
    <s v="EVERALDO JOSÉ DOS SANTOS"/>
    <x v="1"/>
    <x v="17"/>
    <s v="Unidade de Planejamento e Controle - CLIC/PRA"/>
    <x v="1"/>
    <d v="2023-05-18T00:00:00"/>
    <n v="1"/>
    <x v="6"/>
    <x v="1"/>
  </r>
  <r>
    <s v="23075.022566/2023-19"/>
    <s v="682/2023"/>
    <s v="FRANCIANE APARECIDA CAVALIN"/>
    <x v="0"/>
    <x v="17"/>
    <s v="Unidade de Planejamento e Controle - CLIC/PRA"/>
    <x v="0"/>
    <d v="2023-05-18T00:00:00"/>
    <n v="1"/>
    <x v="6"/>
    <x v="1"/>
  </r>
  <r>
    <s v="23075.022566/2023-19"/>
    <s v="683/2023"/>
    <s v="LUCIANE MARIA BERNARDI"/>
    <x v="0"/>
    <x v="17"/>
    <s v="Unidade de Planejamento e Controle - CLIC/PRA"/>
    <x v="0"/>
    <d v="2023-05-18T00:00:00"/>
    <n v="1"/>
    <x v="6"/>
    <x v="1"/>
  </r>
  <r>
    <s v="23075.022566/2023-19"/>
    <s v="684/2023"/>
    <s v="RAFAEL PICKCIUS "/>
    <x v="0"/>
    <x v="17"/>
    <s v="Unidade de Planejamento e Controle - CLIC/PRA"/>
    <x v="0"/>
    <d v="2023-05-18T00:00:00"/>
    <n v="1"/>
    <x v="6"/>
    <x v="1"/>
  </r>
  <r>
    <s v="23075.022566/2023-19"/>
    <s v="685/2023"/>
    <s v="ROSIELI GONCALVES TRACZ"/>
    <x v="1"/>
    <x v="17"/>
    <s v="Unidade de Planejamento e Controle - CLIC/PRA"/>
    <x v="1"/>
    <d v="2023-05-18T00:00:00"/>
    <n v="1"/>
    <x v="6"/>
    <x v="1"/>
  </r>
  <r>
    <s v="23075.022566/2023-19"/>
    <s v="686/2023"/>
    <s v="SANDRA MARA REIS DOS SANTOS"/>
    <x v="1"/>
    <x v="17"/>
    <s v="Unidade de Planejamento e Controle - CLIC/PRA"/>
    <x v="1"/>
    <d v="2023-05-18T00:00:00"/>
    <n v="1"/>
    <x v="6"/>
    <x v="1"/>
  </r>
  <r>
    <s v="23075.022566/2023-19"/>
    <s v="687/2023"/>
    <s v="SANDRO LANDSKRON"/>
    <x v="9"/>
    <x v="17"/>
    <s v="Unidade de Planejamento e Controle - CLIC/PRA"/>
    <x v="0"/>
    <d v="2023-05-18T00:00:00"/>
    <n v="1"/>
    <x v="6"/>
    <x v="1"/>
  </r>
  <r>
    <s v="23075.022183/2023-41"/>
    <s v="688/2023"/>
    <s v="LEONARDO DAVI SOUZA DE PASQUALE"/>
    <x v="1"/>
    <x v="17"/>
    <s v="Unidade de Importação - CLIC/UIMP"/>
    <x v="0"/>
    <d v="2023-05-18T00:00:00"/>
    <n v="1"/>
    <x v="6"/>
    <x v="1"/>
  </r>
  <r>
    <s v="23075.022183/2023-41"/>
    <s v="689/2023"/>
    <s v="ARISTOTELES OLIVEIRA CALDERARO"/>
    <x v="1"/>
    <x v="17"/>
    <s v="Unidade de Importação - CLIC/UIMP"/>
    <x v="1"/>
    <d v="2023-05-18T00:00:00"/>
    <n v="1"/>
    <x v="6"/>
    <x v="1"/>
  </r>
  <r>
    <s v="23075.015939/2023-03"/>
    <s v="690/2023"/>
    <s v="JULIAN VOSGERAU"/>
    <x v="1"/>
    <x v="23"/>
    <s v="Pós-Graduação em Gestão de Organizações, Liderança e Gestão Profissional_x000a_Programa Profissional de Pós-Graduação em Economia"/>
    <x v="1"/>
    <d v="2023-05-18T00:00:00"/>
    <n v="1"/>
    <x v="6"/>
    <x v="1"/>
  </r>
  <r>
    <s v="23075.015939/2023-03"/>
    <s v="691/2023"/>
    <s v="TANIA MARA TOMCHAK LIMA"/>
    <x v="1"/>
    <x v="23"/>
    <s v="Pós-Graduação em Gestão de Organizações, Liderança e Gestão Profissional_x000a_Programa Profissional de Pós-Graduação em Economia"/>
    <x v="1"/>
    <d v="2023-05-18T00:00:00"/>
    <n v="1"/>
    <x v="6"/>
    <x v="1"/>
  </r>
  <r>
    <s v="23075.019577/2023-11"/>
    <s v="657/2023"/>
    <s v="EUNICE MARIA LINHARES CIRINO CAMARGO"/>
    <x v="1"/>
    <x v="6"/>
    <s v="Seção de Análise de Títulos/CDP/PROGEPE"/>
    <x v="1"/>
    <d v="2023-05-15T00:00:00"/>
    <n v="1"/>
    <x v="6"/>
    <x v="1"/>
  </r>
  <r>
    <s v="23075.019577/2023-11"/>
    <s v="658/2023"/>
    <s v="VANESSA CARON NOVAES"/>
    <x v="1"/>
    <x v="6"/>
    <s v="Seção de Análise de Títulos/CDP/PROGEPE"/>
    <x v="1"/>
    <d v="2023-05-15T00:00:00"/>
    <n v="1"/>
    <x v="6"/>
    <x v="1"/>
  </r>
  <r>
    <s v="23075.016381/2023-75"/>
    <s v="518/2023"/>
    <s v="MAICON FERNANDO DOS SANTOS"/>
    <x v="1"/>
    <x v="10"/>
    <s v="Programa de Pós-graduação em Engenharia Civil"/>
    <x v="1"/>
    <d v="2023-05-08T00:00:00"/>
    <n v="1"/>
    <x v="6"/>
    <x v="1"/>
  </r>
  <r>
    <s v="23075.015880/2023-45"/>
    <s v="519/2023"/>
    <s v="VINICIUS MACHADO MIKOSZ"/>
    <x v="0"/>
    <x v="20"/>
    <s v="Pós-Graduação em Tocoginecologia e Saúde da Mulher do Setor de Ciências da Saúde da UFPR"/>
    <x v="1"/>
    <d v="2023-05-08T00:00:00"/>
    <n v="1"/>
    <x v="6"/>
    <x v="1"/>
  </r>
  <r>
    <s v="23075.015989/2023-82"/>
    <s v="520/2023"/>
    <s v="ELIAS NAOR SCHLOSSER"/>
    <x v="1"/>
    <x v="24"/>
    <s v="Programa de Pós-Graduação do Setor Palotina"/>
    <x v="1"/>
    <d v="2023-05-08T00:00:00"/>
    <n v="1"/>
    <x v="6"/>
    <x v="1"/>
  </r>
  <r>
    <s v="23075.015989/2023-82"/>
    <s v="521/2023"/>
    <s v="ELISANGELA LUPATINI PIOVESAN"/>
    <x v="1"/>
    <x v="24"/>
    <s v="Programa de Pós-Graduação do Setor Palotina"/>
    <x v="1"/>
    <d v="2023-05-08T00:00:00"/>
    <n v="1"/>
    <x v="6"/>
    <x v="1"/>
  </r>
  <r>
    <s v="23075.015533/2023-12"/>
    <s v="523/2023"/>
    <s v="FERNANDA GABARDO DIAS PINHEIRO"/>
    <x v="1"/>
    <x v="18"/>
    <s v="Programa de Pós-graduação em Química"/>
    <x v="1"/>
    <d v="2023-05-08T00:00:00"/>
    <n v="1"/>
    <x v="6"/>
    <x v="1"/>
  </r>
  <r>
    <s v="23075.015533/2023-12"/>
    <s v="524/2023"/>
    <s v="MARCELINO CAMARA"/>
    <x v="1"/>
    <x v="18"/>
    <s v="Programa de Pós-graduação em Química"/>
    <x v="1"/>
    <d v="2023-05-08T00:00:00"/>
    <n v="1"/>
    <x v="6"/>
    <x v="1"/>
  </r>
  <r>
    <s v="23075.015838/2023-24"/>
    <s v="522/2023"/>
    <s v="LUANA OLIVEIRA MEDEIROS"/>
    <x v="12"/>
    <x v="1"/>
    <s v="Programa de Pós-Graduação em Filosofia - Mestrado Profissional (PROFILO)"/>
    <x v="1"/>
    <d v="2023-05-08T00:00:00"/>
    <n v="1"/>
    <x v="6"/>
    <x v="1"/>
  </r>
  <r>
    <s v="23075.016907/2023-17"/>
    <s v="525/2023"/>
    <s v="GISLAINE KLEMBA"/>
    <x v="1"/>
    <x v="14"/>
    <s v="Programa de Pós-Graduação em Comunicação"/>
    <x v="1"/>
    <d v="2023-05-08T00:00:00"/>
    <n v="1"/>
    <x v="6"/>
    <x v="1"/>
  </r>
  <r>
    <s v="23075.016943/2023-81"/>
    <s v="549/2023"/>
    <s v="THIAGO VELLO"/>
    <x v="1"/>
    <x v="0"/>
    <s v="Programa de Pós Graduação em Ciências - Bioquímica"/>
    <x v="1"/>
    <d v="2023-05-08T00:00:00"/>
    <n v="1"/>
    <x v="6"/>
    <x v="1"/>
  </r>
  <r>
    <s v="23075.016002/2023-47"/>
    <s v="550/2023"/>
    <s v="SILVANA DE OLIVEIRA BORGES"/>
    <x v="1"/>
    <x v="0"/>
    <s v="Programa de Pós-Graduação em Zoologia"/>
    <x v="1"/>
    <d v="2023-05-08T00:00:00"/>
    <n v="1"/>
    <x v="6"/>
    <x v="1"/>
  </r>
  <r>
    <s v="23075.016904/2023-83"/>
    <s v="546/2023"/>
    <s v="KARIN CORREIA TALIGNANI"/>
    <x v="1"/>
    <x v="10"/>
    <s v="Programa de Pós-Graduação em Engenharia da Produção"/>
    <x v="1"/>
    <d v="2023-05-08T00:00:00"/>
    <n v="1"/>
    <x v="6"/>
    <x v="1"/>
  </r>
  <r>
    <s v="23075.017186/2023-62"/>
    <s v="544/2023"/>
    <s v="KATIANO MIGUEL CRUZ"/>
    <x v="1"/>
    <x v="1"/>
    <s v="Programa de Pós-graduação em Sociologia (PGSOCIO)_x000a_Mestrado Profissional de Sociologia (PROFSOCIO)"/>
    <x v="1"/>
    <d v="2023-05-08T00:00:00"/>
    <n v="1"/>
    <x v="6"/>
    <x v="1"/>
  </r>
  <r>
    <s v="23075.017186/2023-62"/>
    <s v="545/2023"/>
    <s v="LUCIANE FERNANDES"/>
    <x v="1"/>
    <x v="1"/>
    <s v="Programa de Pós-graduação em Sociologia (PGSOCIO)_x000a_Mestrado Profissional de Sociologia (PROFSOCIO)"/>
    <x v="1"/>
    <d v="2023-05-08T00:00:00"/>
    <n v="1"/>
    <x v="6"/>
    <x v="1"/>
  </r>
  <r>
    <s v="23075.016525/2023-93"/>
    <s v="552/2023"/>
    <s v="ANGELA MARIA DE LARA RODRIGUES"/>
    <x v="1"/>
    <x v="1"/>
    <s v="Programa de Pós-Graduação em Turismo (PPGT)"/>
    <x v="1"/>
    <d v="2023-05-08T00:00:00"/>
    <n v="1"/>
    <x v="6"/>
    <x v="1"/>
  </r>
  <r>
    <s v="23075.017103/2023-35"/>
    <s v="543/2023"/>
    <s v="LUCIMARA BEZERRA DE MORAES ALBUQUERQUE"/>
    <x v="1"/>
    <x v="14"/>
    <s v="Programa de Pós-Graduação em Design"/>
    <x v="1"/>
    <d v="2023-05-08T00:00:00"/>
    <n v="1"/>
    <x v="6"/>
    <x v="1"/>
  </r>
  <r>
    <s v="23075.016256/2023-65"/>
    <s v="539/2023"/>
    <s v="DANIELLE BATISTELA MOREIRA"/>
    <x v="0"/>
    <x v="7"/>
    <s v="Programa de Pós-graduação em Direito"/>
    <x v="1"/>
    <d v="2023-05-08T00:00:00"/>
    <n v="1"/>
    <x v="6"/>
    <x v="1"/>
  </r>
  <r>
    <s v="23075.016256/2023-65"/>
    <s v="540/2023"/>
    <s v="MARCIO EDUARDO ZUBA"/>
    <x v="13"/>
    <x v="7"/>
    <s v="Programa de Pós-graduação em Direito"/>
    <x v="1"/>
    <d v="2023-05-08T00:00:00"/>
    <n v="1"/>
    <x v="6"/>
    <x v="1"/>
  </r>
  <r>
    <s v="23075.016256/2023-65"/>
    <s v="541/2023"/>
    <s v="MARCOS LIKIO NOGAWA"/>
    <x v="1"/>
    <x v="7"/>
    <s v="Programa de Pós-graduação em Direito"/>
    <x v="1"/>
    <d v="2023-05-08T00:00:00"/>
    <n v="1"/>
    <x v="6"/>
    <x v="1"/>
  </r>
  <r>
    <s v="23075.016256/2023-65"/>
    <s v="542/2023"/>
    <s v="VALQUIRIA AGUIAR"/>
    <x v="1"/>
    <x v="7"/>
    <s v="Programa de Pós-graduação em Direito"/>
    <x v="1"/>
    <d v="2023-05-08T00:00:00"/>
    <n v="1"/>
    <x v="6"/>
    <x v="1"/>
  </r>
  <r>
    <s v="23075.018054/2023-58"/>
    <s v="538/2023"/>
    <s v="LEANDRO CAMILO FLORENTINO"/>
    <x v="1"/>
    <x v="18"/>
    <s v="Programa de Pós-Graduação em Física"/>
    <x v="1"/>
    <d v="2023-05-08T00:00:00"/>
    <n v="1"/>
    <x v="6"/>
    <x v="1"/>
  </r>
  <r>
    <s v="23075.017096/2023-71"/>
    <s v="563/2023"/>
    <s v="JULIANA APARECIDA DA SILVA LEAO"/>
    <x v="14"/>
    <x v="0"/>
    <s v="Programa de Pós-Graduação em Ecologia e Conservação"/>
    <x v="1"/>
    <d v="2023-05-08T00:00:00"/>
    <n v="1"/>
    <x v="6"/>
    <x v="1"/>
  </r>
  <r>
    <s v="23075.018941/2023-26"/>
    <s v="559/2023"/>
    <s v="BRENO MACHADO DE PAULA"/>
    <x v="1"/>
    <x v="25"/>
    <s v="Procuradoria Federal na Universidade Federal do Paraná"/>
    <x v="1"/>
    <d v="2023-05-08T00:00:00"/>
    <n v="1"/>
    <x v="6"/>
    <x v="1"/>
  </r>
  <r>
    <s v="23075.018941/2023-26"/>
    <s v="560/2023"/>
    <s v="CINTIA DO ROCIO BASSO"/>
    <x v="1"/>
    <x v="25"/>
    <s v="Procuradoria Federal na Universidade Federal do Paraná"/>
    <x v="1"/>
    <d v="2023-05-08T00:00:00"/>
    <n v="1"/>
    <x v="6"/>
    <x v="1"/>
  </r>
  <r>
    <s v="23075.018941/2023-26"/>
    <s v="561/2023"/>
    <s v="GEORGE DE MENEZES HILDEBRANDO"/>
    <x v="1"/>
    <x v="25"/>
    <s v="Procuradoria Federal na Universidade Federal do Paraná"/>
    <x v="1"/>
    <d v="2023-05-08T00:00:00"/>
    <n v="1"/>
    <x v="6"/>
    <x v="1"/>
  </r>
  <r>
    <s v="23075.018941/2023-26"/>
    <s v="562/2023"/>
    <s v="ZILDA NERES DE SOUZA WEBER"/>
    <x v="1"/>
    <x v="25"/>
    <s v="Procuradoria Federal na Universidade Federal do Paraná"/>
    <x v="1"/>
    <d v="2023-05-08T00:00:00"/>
    <n v="1"/>
    <x v="6"/>
    <x v="1"/>
  </r>
  <r>
    <s v="23075.016952/2023-71"/>
    <s v="557/2023"/>
    <s v="ANTONYHELLA SANTINI"/>
    <x v="1"/>
    <x v="18"/>
    <s v="Programa de Pós-Graduação em Educação em Ciências e em Matemática - PPGECM"/>
    <x v="1"/>
    <d v="2023-05-08T00:00:00"/>
    <n v="1"/>
    <x v="6"/>
    <x v="1"/>
  </r>
  <r>
    <s v="23075.017572/2023-54"/>
    <s v="556/2023"/>
    <s v="ANA MARISTELA RODACKI"/>
    <x v="15"/>
    <x v="20"/>
    <s v="Programa de Pós Graduação em Odontologia"/>
    <x v="1"/>
    <d v="2023-05-08T00:00:00"/>
    <n v="1"/>
    <x v="6"/>
    <x v="1"/>
  </r>
  <r>
    <s v="23075.016667/2023-51"/>
    <s v="554/2023"/>
    <s v="SUZANA DE AZEVEDO GOBETTI"/>
    <x v="1"/>
    <x v="3"/>
    <s v="Programa de Pós-graduação Associado em Bioinformática - PPGAB"/>
    <x v="1"/>
    <d v="2023-05-08T00:00:00"/>
    <n v="1"/>
    <x v="6"/>
    <x v="1"/>
  </r>
  <r>
    <s v="23075.016917/2023-52"/>
    <s v="555/2023"/>
    <s v="LUCAS CARVALHO DE MENEZES"/>
    <x v="0"/>
    <x v="0"/>
    <s v="Programa de Pós-Graduação em Biologia Celular e Molecular"/>
    <x v="1"/>
    <d v="2023-05-08T00:00:00"/>
    <n v="1"/>
    <x v="6"/>
    <x v="1"/>
  </r>
  <r>
    <s v="23075.019137/2023-64"/>
    <s v="583/2023"/>
    <s v="ANA PAULA APPIO"/>
    <x v="1"/>
    <x v="25"/>
    <s v="Secretaria dos Órgãos Colegiados - SOC/GAB"/>
    <x v="0"/>
    <d v="2023-05-08T00:00:00"/>
    <n v="1"/>
    <x v="6"/>
    <x v="1"/>
  </r>
  <r>
    <s v="23075.019137/2023-64"/>
    <s v="584/2023"/>
    <s v="MELINA RABELO VIEIRA"/>
    <x v="0"/>
    <x v="25"/>
    <s v="Secretaria dos Órgãos Colegiados - SOC/GAB"/>
    <x v="0"/>
    <d v="2023-05-08T00:00:00"/>
    <n v="1"/>
    <x v="6"/>
    <x v="1"/>
  </r>
  <r>
    <s v="23075.019137/2023-64"/>
    <s v="585/2023"/>
    <s v="CINIRA SILVA GOMES"/>
    <x v="0"/>
    <x v="25"/>
    <s v="Seção de Expediente - SOC/EXPED"/>
    <x v="1"/>
    <d v="2023-05-08T00:00:00"/>
    <n v="1"/>
    <x v="6"/>
    <x v="1"/>
  </r>
  <r>
    <s v="23075.019137/2023-64"/>
    <s v="586/2023"/>
    <s v="SILMARA LUCIA BINDO GROSCHUPF"/>
    <x v="14"/>
    <x v="25"/>
    <s v="Unidade de Apoio - SOC/UA"/>
    <x v="1"/>
    <d v="2023-05-08T00:00:00"/>
    <n v="1"/>
    <x v="6"/>
    <x v="1"/>
  </r>
  <r>
    <s v="23075.073345/2022-28"/>
    <s v="578/2023"/>
    <s v="ALAN STEFANO DE PAULA SOUSA"/>
    <x v="1"/>
    <x v="17"/>
    <s v="Unidade de Controle e Execução Orçamentária"/>
    <x v="1"/>
    <d v="2023-05-08T00:00:00"/>
    <n v="1"/>
    <x v="6"/>
    <x v="1"/>
  </r>
  <r>
    <s v="23075.073345/2022-28"/>
    <s v="579/2023"/>
    <s v="RODRIGO ALMEIDA DA SILVA"/>
    <x v="1"/>
    <x v="17"/>
    <s v="Unidade de Controle e Execução Orçamentária"/>
    <x v="1"/>
    <d v="2023-05-08T00:00:00"/>
    <n v="1"/>
    <x v="6"/>
    <x v="1"/>
  </r>
  <r>
    <s v="23075.016337/2023-65"/>
    <s v="577/2023"/>
    <s v="CASSIO HENRIQUE SCARELLI PURIFICACAO"/>
    <x v="1"/>
    <x v="23"/>
    <s v="Programa de Pós-Graduação em Políticas Públicas"/>
    <x v="1"/>
    <d v="2023-05-08T00:00:00"/>
    <n v="1"/>
    <x v="6"/>
    <x v="1"/>
  </r>
  <r>
    <s v="23075.016117/2023-31"/>
    <s v="576/2023"/>
    <s v="LAIS DE LIMA ROCHA"/>
    <x v="1"/>
    <x v="23"/>
    <s v="Programa de Pós-graduação em Desenvolvimento Econômico - PPGDE"/>
    <x v="1"/>
    <d v="2023-05-08T00:00:00"/>
    <n v="1"/>
    <x v="6"/>
    <x v="1"/>
  </r>
  <r>
    <s v="23075.072756/2022-04"/>
    <s v="608/2023"/>
    <s v="CESAR AUGUSTUS AKATSU"/>
    <x v="7"/>
    <x v="26"/>
    <s v="Coordenadoria de Sistemas de Informação para a Gestão Acadêmica - PROGRAD/COSIS"/>
    <x v="0"/>
    <d v="2023-05-15T00:00:00"/>
    <n v="1"/>
    <x v="6"/>
    <x v="1"/>
  </r>
  <r>
    <s v="23075.072756/2022-04"/>
    <s v="609/2023"/>
    <s v="KLEYTON LUCAS DE SOUZA"/>
    <x v="8"/>
    <x v="26"/>
    <s v="Coordenadoria de Sistemas de Informação para a Gestão Acadêmica - PROGRAD/COSIS"/>
    <x v="0"/>
    <d v="2023-05-15T00:00:00"/>
    <n v="1"/>
    <x v="6"/>
    <x v="1"/>
  </r>
  <r>
    <s v="23075.072756/2022-04"/>
    <s v="610/2023"/>
    <s v="JOSEMAR PEREIRA DA SILVA"/>
    <x v="16"/>
    <x v="26"/>
    <s v="Coordenadoria de Sistemas de Informação para a Gestão Acadêmica - PROGRAD/COSIS"/>
    <x v="1"/>
    <d v="2023-05-15T00:00:00"/>
    <n v="1"/>
    <x v="6"/>
    <x v="1"/>
  </r>
  <r>
    <s v="23075.072756/2022-04"/>
    <s v="611/2023"/>
    <s v="LUCAS CAPARELLI RISSATO"/>
    <x v="7"/>
    <x v="26"/>
    <s v="Coordenadoria de Sistemas de Informação para a Gestão Acadêmica - PROGRAD/COSIS"/>
    <x v="1"/>
    <d v="2023-05-15T00:00:00"/>
    <n v="1"/>
    <x v="6"/>
    <x v="1"/>
  </r>
  <r>
    <s v="23075.017360/2023-77"/>
    <s v="634/2023"/>
    <s v="THAIZ ANDRAUS"/>
    <x v="0"/>
    <x v="20"/>
    <s v="Programa de Pós-Graduação de Saúde Coletiva e Saúde da Família"/>
    <x v="1"/>
    <d v="2023-05-15T00:00:00"/>
    <n v="1"/>
    <x v="6"/>
    <x v="1"/>
  </r>
  <r>
    <s v="23075.021427/2023-78"/>
    <s v="632/2023"/>
    <s v="MIRLENE ANANIAS DA SILVA"/>
    <x v="1"/>
    <x v="6"/>
    <s v="Unidade de Apoio Administrativo do DAP"/>
    <x v="1"/>
    <d v="2023-05-15T00:00:00"/>
    <n v="1"/>
    <x v="6"/>
    <x v="1"/>
  </r>
  <r>
    <s v="23075.021427/2023-78"/>
    <s v="633/2023"/>
    <s v="LUCIANE BIMBATTI"/>
    <x v="14"/>
    <x v="6"/>
    <s v="Unidade de Apoio Administrativo do DAP"/>
    <x v="1"/>
    <d v="2023-05-15T00:00:00"/>
    <n v="1"/>
    <x v="6"/>
    <x v="1"/>
  </r>
  <r>
    <s v="23075.021261/2023-90"/>
    <s v="626/2023"/>
    <s v="CHRISTIANO RIBEIRO DA ROCHA"/>
    <x v="1"/>
    <x v="6"/>
    <s v="Unidade de Benefícios - PROGEPE/DAP/UB"/>
    <x v="1"/>
    <d v="2023-05-15T00:00:00"/>
    <n v="1"/>
    <x v="6"/>
    <x v="1"/>
  </r>
  <r>
    <s v="23075.021261/2023-90"/>
    <s v="627/2023"/>
    <s v="DANIELLE ISAIAS FERNANDES FERREIRA"/>
    <x v="1"/>
    <x v="6"/>
    <s v="Unidade de Benefícios - PROGEPE/DAP/UB"/>
    <x v="1"/>
    <d v="2023-05-15T00:00:00"/>
    <n v="1"/>
    <x v="6"/>
    <x v="1"/>
  </r>
  <r>
    <s v="23075.021261/2023-90"/>
    <s v="628/2023"/>
    <s v="ERALDO DE PAULA FRANCO"/>
    <x v="1"/>
    <x v="6"/>
    <s v="Unidade de Benefícios - PROGEPE/DAP/UB"/>
    <x v="1"/>
    <d v="2023-05-15T00:00:00"/>
    <n v="1"/>
    <x v="6"/>
    <x v="1"/>
  </r>
  <r>
    <s v="23075.021261/2023-90"/>
    <s v="629/2023"/>
    <s v="MARINA BAGATIN DE SOUZA MOREIRA DO PRADO"/>
    <x v="0"/>
    <x v="6"/>
    <s v="Unidade de Benefícios - PROGEPE/DAP/UB"/>
    <x v="1"/>
    <d v="2023-05-15T00:00:00"/>
    <n v="1"/>
    <x v="6"/>
    <x v="1"/>
  </r>
  <r>
    <s v="23075.021261/2023-90"/>
    <s v="630/2023"/>
    <s v="PAULO FERNANDO CHMIK"/>
    <x v="0"/>
    <x v="6"/>
    <s v="Unidade de Benefícios - PROGEPE/DAP/UB"/>
    <x v="1"/>
    <d v="2023-05-15T00:00:00"/>
    <n v="1"/>
    <x v="6"/>
    <x v="1"/>
  </r>
  <r>
    <s v="23075.021261/2023-90"/>
    <s v="631/2023"/>
    <s v="RAFAEL ECKE TAVARES BUSANELLO"/>
    <x v="0"/>
    <x v="6"/>
    <s v="Unidade de Benefícios - PROGEPE/DAP/UB"/>
    <x v="1"/>
    <d v="2023-05-15T00:00:00"/>
    <n v="1"/>
    <x v="6"/>
    <x v="1"/>
  </r>
  <r>
    <s v="23075.021504/2023-90"/>
    <s v="622/2023"/>
    <s v="BRAYAW RODRIGO DE LIMA"/>
    <x v="1"/>
    <x v="6"/>
    <s v="Unidade de Controle e Implantação de Pagamentos - PROGEPE/DAP/UCP"/>
    <x v="1"/>
    <d v="2023-05-15T00:00:00"/>
    <n v="1"/>
    <x v="6"/>
    <x v="1"/>
  </r>
  <r>
    <s v="23075.021504/2023-90"/>
    <s v="623/2023"/>
    <s v="EDSON LUIZ VASCO MUNIZ"/>
    <x v="0"/>
    <x v="6"/>
    <s v="Unidade de Controle e Implantação de Pagamentos - PROGEPE/DAP/UCP"/>
    <x v="1"/>
    <d v="2023-05-15T00:00:00"/>
    <n v="1"/>
    <x v="6"/>
    <x v="1"/>
  </r>
  <r>
    <s v="23075.021504/2023-90"/>
    <s v="624/2023"/>
    <s v="KARINE THOMAZ"/>
    <x v="2"/>
    <x v="6"/>
    <s v="Unidade de Controle e Implantação de Pagamentos - PROGEPE/DAP/UCP"/>
    <x v="1"/>
    <d v="2023-05-15T00:00:00"/>
    <n v="1"/>
    <x v="6"/>
    <x v="1"/>
  </r>
  <r>
    <s v="23075.021504/2023-90"/>
    <s v="625/2023"/>
    <s v="MARINA CASTAGNARA"/>
    <x v="0"/>
    <x v="6"/>
    <s v="Unidade de Controle e Implantação de Pagamentos - PROGEPE/DAP/UCP"/>
    <x v="1"/>
    <d v="2023-05-15T00:00:00"/>
    <n v="1"/>
    <x v="6"/>
    <x v="1"/>
  </r>
  <r>
    <s v="23075.021949/2023-70"/>
    <s v="640/2023"/>
    <s v="PRISCILA FERREIRA DO NASCIMENTO"/>
    <x v="1"/>
    <x v="6"/>
    <s v="Unidade de Emissão de Portarias e Controle de Funções - PROGEPE/DAP/UEPCF"/>
    <x v="1"/>
    <d v="2023-05-15T00:00:00"/>
    <n v="1"/>
    <x v="6"/>
    <x v="1"/>
  </r>
  <r>
    <s v="23075.021949/2023-70"/>
    <s v="641/2023"/>
    <s v="VANESSA SAKURAGUI"/>
    <x v="1"/>
    <x v="6"/>
    <s v="Unidade de Emissão de Portarias e Controle de Funções - PROGEPE/DAP/UEPCF"/>
    <x v="1"/>
    <d v="2023-05-15T00:00:00"/>
    <n v="1"/>
    <x v="6"/>
    <x v="1"/>
  </r>
  <r>
    <s v="23075.021949/2023-70"/>
    <s v="642/2023"/>
    <s v="MARCIA REGINA WELLNER"/>
    <x v="1"/>
    <x v="6"/>
    <s v="Unidade de Emissão de Portarias e Controle de Funções - PROGEPE/DAP/UEPCF"/>
    <x v="1"/>
    <d v="2023-05-15T00:00:00"/>
    <n v="1"/>
    <x v="6"/>
    <x v="1"/>
  </r>
  <r>
    <s v="23075.021250/2023-18"/>
    <s v="620/2023"/>
    <s v="PRISCILLA TOPOROWICZ DIDIMO"/>
    <x v="1"/>
    <x v="6"/>
    <s v="Unidade de Normatização - PROGEPE/DAP/UN"/>
    <x v="1"/>
    <d v="2023-05-15T00:00:00"/>
    <n v="1"/>
    <x v="6"/>
    <x v="1"/>
  </r>
  <r>
    <s v="23075.021250/2023-18"/>
    <s v="621/2023"/>
    <s v="RAFAEL VINICIUS LEITE"/>
    <x v="0"/>
    <x v="6"/>
    <s v="Unidade de Normatização - PROGEPE/DAP/UN"/>
    <x v="1"/>
    <d v="2023-05-15T00:00:00"/>
    <n v="1"/>
    <x v="6"/>
    <x v="1"/>
  </r>
  <r>
    <s v="23075.021339/2023-76"/>
    <s v="615/2023"/>
    <s v="MIRES MENDES CARVALHO"/>
    <x v="1"/>
    <x v="6"/>
    <s v="Unidade de Registros Funcionais e Cadastrais - PROGEPE/DAP/URFC"/>
    <x v="1"/>
    <d v="2023-05-15T00:00:00"/>
    <n v="1"/>
    <x v="6"/>
    <x v="1"/>
  </r>
  <r>
    <s v="23075.021339/2023-76"/>
    <s v="616/2023"/>
    <s v="BIANCA SIMON COUTINHO TOZIN"/>
    <x v="1"/>
    <x v="6"/>
    <s v="Unidade de Registros Funcionais e Cadastrais - PROGEPE/DAP/URFC"/>
    <x v="1"/>
    <d v="2023-05-15T00:00:00"/>
    <n v="1"/>
    <x v="6"/>
    <x v="1"/>
  </r>
  <r>
    <s v="23075.021339/2023-76"/>
    <s v="617/2023"/>
    <s v="NARA ANGELA DOS ANJOS"/>
    <x v="1"/>
    <x v="6"/>
    <s v="Unidade de Registros Funcionais e Cadastrais - PROGEPE/DAP/URFC"/>
    <x v="1"/>
    <d v="2023-05-15T00:00:00"/>
    <n v="1"/>
    <x v="6"/>
    <x v="1"/>
  </r>
  <r>
    <s v="23075.021339/2023-76"/>
    <s v="618/2023"/>
    <s v="SIMONE CRISTINE CAVALLARI"/>
    <x v="1"/>
    <x v="6"/>
    <s v="Unidade de Registros Funcionais e Cadastrais - PROGEPE/DAP/URFC"/>
    <x v="1"/>
    <d v="2023-05-15T00:00:00"/>
    <n v="1"/>
    <x v="6"/>
    <x v="1"/>
  </r>
  <r>
    <s v="23075.021339/2023-76"/>
    <s v="619/2023"/>
    <s v="LUCAS WILIAM SILVEIRA PATZSCH"/>
    <x v="1"/>
    <x v="6"/>
    <s v="Unidade de Registros Funcionais e Cadastrais - PROGEPE/DAP/URFC"/>
    <x v="1"/>
    <d v="2023-05-15T00:00:00"/>
    <n v="1"/>
    <x v="6"/>
    <x v="1"/>
  </r>
  <r>
    <s v="23075.021541/2023-06"/>
    <s v="613/2023"/>
    <s v="MARCOS AURELIO CHAVES"/>
    <x v="0"/>
    <x v="6"/>
    <s v="Seção de Aplicação de Processos Judiciais - PROGEPE/DAP/SAPJ"/>
    <x v="1"/>
    <d v="2023-05-15T00:00:00"/>
    <n v="1"/>
    <x v="6"/>
    <x v="1"/>
  </r>
  <r>
    <s v="23075.021541/2023-06"/>
    <s v="614/2023"/>
    <s v="RUI CARLOS CULPI MANN"/>
    <x v="1"/>
    <x v="6"/>
    <s v="Seção de Aplicação de Processos Judiciais - PROGEPE/DAP/SAPJ"/>
    <x v="1"/>
    <d v="2023-05-15T00:00:00"/>
    <n v="1"/>
    <x v="6"/>
    <x v="1"/>
  </r>
  <r>
    <s v="23075.020971/2023-01"/>
    <s v="612/2023"/>
    <s v="MARISOL BENTO MERINO"/>
    <x v="1"/>
    <x v="6"/>
    <s v="Departamento de Administração de Pessoal - PROGEPE/DAP"/>
    <x v="1"/>
    <d v="2023-05-15T00:00:00"/>
    <n v="1"/>
    <x v="6"/>
    <x v="1"/>
  </r>
  <r>
    <s v="23075.022073/2023-89"/>
    <s v="842/2023"/>
    <s v="CRISTIANE APARECIDA PERUSSI FAGUNDES"/>
    <x v="0"/>
    <x v="20"/>
    <s v="Unidade de Apoio Administrativo"/>
    <x v="1"/>
    <d v="2023-06-16T00:00:00"/>
    <n v="1"/>
    <x v="7"/>
    <x v="1"/>
  </r>
  <r>
    <s v="23075.022073/2023-89"/>
    <s v="843/2023"/>
    <s v="JOICE GONCALVES RODRIGUES"/>
    <x v="1"/>
    <x v="20"/>
    <s v="Unidade de Apoio Administrativo"/>
    <x v="1"/>
    <d v="2023-06-16T00:00:00"/>
    <n v="1"/>
    <x v="7"/>
    <x v="1"/>
  </r>
  <r>
    <s v="23075.022073/2023-89"/>
    <s v="844/2023"/>
    <s v="RAFAELLI LENCEH DO NASCIMENTO"/>
    <x v="0"/>
    <x v="20"/>
    <s v="Unidade de Apoio Administrativo"/>
    <x v="1"/>
    <d v="2023-06-16T00:00:00"/>
    <n v="1"/>
    <x v="7"/>
    <x v="1"/>
  </r>
  <r>
    <s v="23075.019086/2023-71"/>
    <s v="845/2023"/>
    <s v="ANNA GABRIELLA TEMPESTA"/>
    <x v="17"/>
    <x v="15"/>
    <s v="Coordenadoria de Cooperação Internacional - AUI/CCI"/>
    <x v="1"/>
    <d v="2023-06-16T00:00:00"/>
    <n v="1"/>
    <x v="7"/>
    <x v="1"/>
  </r>
  <r>
    <s v="23075.019086/2023-71"/>
    <s v="846/2023"/>
    <s v="ELISA CRISTINA DE CARVALHO"/>
    <x v="1"/>
    <x v="15"/>
    <s v="Coordenadoria de Cooperação Internacional - AUI/CCI"/>
    <x v="0"/>
    <d v="2023-06-16T00:00:00"/>
    <n v="1"/>
    <x v="7"/>
    <x v="1"/>
  </r>
  <r>
    <s v="23075.019086/2023-71"/>
    <s v="847/2023"/>
    <s v="KLARISSA VALERO RIBEIRO SAES"/>
    <x v="14"/>
    <x v="15"/>
    <s v="Coordenadoria de Cooperação Internacional - AUI/CCI"/>
    <x v="0"/>
    <d v="2023-06-16T00:00:00"/>
    <n v="1"/>
    <x v="7"/>
    <x v="1"/>
  </r>
  <r>
    <s v="23075.019086/2023-71"/>
    <s v="848/2023"/>
    <s v="MARJA LAWANA DE ALMEIDA BRAGA"/>
    <x v="0"/>
    <x v="15"/>
    <s v="Coordenadoria de Cooperação Internacional - AUI/CCI"/>
    <x v="0"/>
    <d v="2023-06-16T00:00:00"/>
    <n v="1"/>
    <x v="7"/>
    <x v="1"/>
  </r>
  <r>
    <s v="23075.021120/2023-77"/>
    <s v="841/2023"/>
    <s v="SHEILA CRISTINA DA SILVA GOES BARRETO"/>
    <x v="11"/>
    <x v="13"/>
    <s v="Unidade da Biblioteca de Artes, Comunicação e Design - BC/SIBI-AC"/>
    <x v="1"/>
    <d v="2023-06-16T00:00:00"/>
    <n v="1"/>
    <x v="7"/>
    <x v="1"/>
  </r>
  <r>
    <s v="23075.019941/2023-43"/>
    <s v="871/2023"/>
    <s v="JOSIANE DA SILVA TEZOLIN"/>
    <x v="18"/>
    <x v="22"/>
    <s v="Unidade de Controle e Execução Orçamentária"/>
    <x v="1"/>
    <d v="2023-06-22T00:00:00"/>
    <n v="1"/>
    <x v="7"/>
    <x v="1"/>
  </r>
  <r>
    <s v="23075.022204/2023-28"/>
    <s v="872/2023"/>
    <s v="PAULA ANDREA NIEVIADONSKI SPISILA"/>
    <x v="0"/>
    <x v="17"/>
    <s v="Coordenadoria de Licitações e Contratações - CLIC"/>
    <x v="1"/>
    <d v="2023-06-22T00:00:00"/>
    <n v="1"/>
    <x v="7"/>
    <x v="1"/>
  </r>
  <r>
    <s v="23075.020996/2023-04"/>
    <s v="873/2023"/>
    <s v="RAFAELA PAULA SCHMITZ"/>
    <x v="11"/>
    <x v="13"/>
    <s v="Unidade da Biblioteca de Educação Profissional e Tecnológica BC/SIBI-EP"/>
    <x v="1"/>
    <d v="2023-06-22T00:00:00"/>
    <n v="1"/>
    <x v="7"/>
    <x v="1"/>
  </r>
  <r>
    <s v="23075.026406/2023-49"/>
    <s v="870/2023"/>
    <s v="SUELI TEREZINHA HEIMBECHE"/>
    <x v="19"/>
    <x v="6"/>
    <s v="Seção de Apoio Administrativo/CAISS/PROGEPE"/>
    <x v="1"/>
    <d v="2023-06-22T00:00:00"/>
    <n v="1"/>
    <x v="7"/>
    <x v="1"/>
  </r>
  <r>
    <s v="23075.025013/2023-18"/>
    <s v="874/2023"/>
    <s v="CARLA FRANCIELE MARCONDES"/>
    <x v="0"/>
    <x v="18"/>
    <s v="Unidade de Apoio Administrativo"/>
    <x v="1"/>
    <d v="2023-06-22T00:00:00"/>
    <n v="1"/>
    <x v="7"/>
    <x v="1"/>
  </r>
  <r>
    <s v="23075.025013/2023-18"/>
    <s v="875/2023"/>
    <s v="KARINA DE LIMA LOURENCO GUIMARAES"/>
    <x v="1"/>
    <x v="18"/>
    <s v="Unidade de Apoio Administrativo"/>
    <x v="1"/>
    <d v="2023-06-22T00:00:00"/>
    <n v="1"/>
    <x v="7"/>
    <x v="1"/>
  </r>
  <r>
    <s v="23075.025013/2023-18"/>
    <s v="876/2023"/>
    <s v="MARCIRIO DA SILVA"/>
    <x v="15"/>
    <x v="18"/>
    <s v="Unidade de Apoio Administrativo"/>
    <x v="1"/>
    <d v="2023-06-22T00:00:00"/>
    <n v="1"/>
    <x v="7"/>
    <x v="1"/>
  </r>
  <r>
    <s v="23075.025013/2023-18"/>
    <s v="877/2023"/>
    <s v="PRISCILA RODRIGUES ROSA MELO"/>
    <x v="1"/>
    <x v="18"/>
    <s v="Unidade de Apoio Administrativo"/>
    <x v="0"/>
    <d v="2023-06-22T00:00:00"/>
    <n v="1"/>
    <x v="7"/>
    <x v="1"/>
  </r>
  <r>
    <s v="23075.025354/2023-93"/>
    <s v="881/2023"/>
    <s v="FERNANDA NOVAES CHIAPPIN VIZONI"/>
    <x v="0"/>
    <x v="2"/>
    <s v="Unidade de Apoio Administrativo"/>
    <x v="1"/>
    <d v="2023-06-22T00:00:00"/>
    <n v="1"/>
    <x v="7"/>
    <x v="1"/>
  </r>
  <r>
    <s v="23075.025354/2023-93"/>
    <s v="882/2023"/>
    <s v="PATRICIA DAS GRAÇAS GUIMARÃES"/>
    <x v="1"/>
    <x v="2"/>
    <s v="Unidade de Apoio Administrativo"/>
    <x v="1"/>
    <d v="2023-06-22T00:00:00"/>
    <n v="1"/>
    <x v="7"/>
    <x v="1"/>
  </r>
  <r>
    <s v="23075.021144/2023-26"/>
    <s v="883/2023"/>
    <s v="JOSEFINA APARECIDA SOARES GUEDES"/>
    <x v="11"/>
    <x v="13"/>
    <s v="Unidade da Biblioteca de Ciências da Saúde/Botânico -BC/SIBI-SB"/>
    <x v="1"/>
    <d v="2023-06-22T00:00:00"/>
    <n v="1"/>
    <x v="7"/>
    <x v="1"/>
  </r>
  <r>
    <s v="23075.020928/2023-37"/>
    <s v="867/2023"/>
    <s v="RENATO EURICH VIEIRA"/>
    <x v="7"/>
    <x v="17"/>
    <s v="Coordenadoria de Serviços e Infraestrutura de TIC/AGTIC/PRA - CSI"/>
    <x v="1"/>
    <d v="2023-06-22T00:00:00"/>
    <n v="1"/>
    <x v="7"/>
    <x v="1"/>
  </r>
  <r>
    <s v="23075.020928/2023-37"/>
    <s v="868/2023"/>
    <s v="GABRIEL BRITO DOS SANTOS"/>
    <x v="7"/>
    <x v="17"/>
    <s v="Coordenadoria de Serviços e Infraestrutura de TIC/AGTIC/PRA - CSI"/>
    <x v="1"/>
    <d v="2023-06-22T00:00:00"/>
    <n v="1"/>
    <x v="7"/>
    <x v="1"/>
  </r>
  <r>
    <s v="23075.020928/2023-37"/>
    <s v="869/2023"/>
    <s v="GIOVANNI ALLAM TABORDA"/>
    <x v="7"/>
    <x v="17"/>
    <s v="Coordenadoria de Serviços e Infraestrutura de TIC/AGTIC/PRA - CSI"/>
    <x v="1"/>
    <d v="2023-06-22T00:00:00"/>
    <n v="1"/>
    <x v="7"/>
    <x v="1"/>
  </r>
  <r>
    <s v="23075.026375/2023-26"/>
    <s v="865/2023"/>
    <s v="PAULA MANSUR LAGO ECHTERHOFF"/>
    <x v="12"/>
    <x v="27"/>
    <s v="Unidade de Apoio Administrativo"/>
    <x v="0"/>
    <d v="2023-06-22T00:00:00"/>
    <n v="1"/>
    <x v="7"/>
    <x v="1"/>
  </r>
  <r>
    <s v="23075.026375/2023-26"/>
    <s v="866/2023"/>
    <s v="WILSON MOACIR VOITENA"/>
    <x v="20"/>
    <x v="27"/>
    <s v="Unidade de Apoio Administrativo"/>
    <x v="1"/>
    <d v="2023-06-22T00:00:00"/>
    <n v="1"/>
    <x v="7"/>
    <x v="1"/>
  </r>
  <r>
    <s v="23075.019271/2023-65"/>
    <s v="858/2023"/>
    <s v="NAIA PAULA YOLANDA BITTENCOURT TORTATO"/>
    <x v="1"/>
    <x v="26"/>
    <s v="Seção de Gerenciamento Acadêmico-Administrativo/CIPEAD/PROGRAD"/>
    <x v="1"/>
    <d v="2023-06-22T00:00:00"/>
    <n v="1"/>
    <x v="7"/>
    <x v="1"/>
  </r>
  <r>
    <s v="23075.019271/2023-65"/>
    <s v="859/2023"/>
    <s v="SARAH MENON DOMINGOS DO NASCIMENTO"/>
    <x v="12"/>
    <x v="26"/>
    <s v="Seção de Gerenciamento Acadêmico-Administrativo/CIPEAD/PROGRAD"/>
    <x v="1"/>
    <d v="2023-06-22T00:00:00"/>
    <n v="1"/>
    <x v="7"/>
    <x v="1"/>
  </r>
  <r>
    <s v="23075.019271/2023-65"/>
    <s v="860/2023"/>
    <s v="PIERO ENRICO RIBAS SALAMONE"/>
    <x v="9"/>
    <x v="26"/>
    <s v="Coordenadoria de Integração e Políticas de Educação à Distância/PROGRAD"/>
    <x v="1"/>
    <d v="2023-06-22T00:00:00"/>
    <n v="1"/>
    <x v="7"/>
    <x v="1"/>
  </r>
  <r>
    <s v="23075.019271/2023-65"/>
    <s v="861/2023"/>
    <s v="TIAGO LEINIG"/>
    <x v="7"/>
    <x v="26"/>
    <s v="Coordenadoria de Integração e Políticas de Educação à Distância/PROGRAD"/>
    <x v="1"/>
    <d v="2023-06-22T00:00:00"/>
    <n v="1"/>
    <x v="7"/>
    <x v="1"/>
  </r>
  <r>
    <s v="23075.019271/2023-65"/>
    <s v="862/2023"/>
    <s v="ANNA JUNGBLUTH"/>
    <x v="21"/>
    <x v="26"/>
    <s v="Coordenadoria de Integração e Políticas de Educação à Distância/PROGRAD"/>
    <x v="1"/>
    <d v="2023-06-22T00:00:00"/>
    <n v="1"/>
    <x v="7"/>
    <x v="1"/>
  </r>
  <r>
    <s v="23075.019271/2023-65"/>
    <s v="863/2023"/>
    <s v="TATIANA RAQUEL BAPTISTA GREFF"/>
    <x v="12"/>
    <x v="26"/>
    <s v="Coordenadoria de Integração e Políticas de Educação à Distância/PROGRAD"/>
    <x v="0"/>
    <d v="2023-06-22T00:00:00"/>
    <n v="1"/>
    <x v="7"/>
    <x v="1"/>
  </r>
  <r>
    <s v="23075.019271/2023-65"/>
    <s v="864/2023"/>
    <s v="MARINA LUPEPSO"/>
    <x v="21"/>
    <x v="26"/>
    <s v="Seção de Gerenciamento Acadêmico-Administrativo/CIPEAD/PROGRAD"/>
    <x v="0"/>
    <d v="2023-06-22T00:00:00"/>
    <n v="1"/>
    <x v="7"/>
    <x v="1"/>
  </r>
  <r>
    <s v="23075.021142/2023-37"/>
    <s v="901/2023"/>
    <s v="DOUGLAS ALEX JANKOSKI"/>
    <x v="11"/>
    <x v="13"/>
    <s v="Unidade da Biblioteca de Ciências Agrárias - BC/SIBI-AG"/>
    <x v="1"/>
    <d v="2023-06-22T00:00:00"/>
    <n v="1"/>
    <x v="7"/>
    <x v="1"/>
  </r>
  <r>
    <s v="23075.024892/2023-61"/>
    <s v="903/2023"/>
    <s v="CRISTIANO CASTILHO"/>
    <x v="1"/>
    <x v="19"/>
    <s v="Seção Administrativa - PP/SA"/>
    <x v="1"/>
    <d v="2023-06-22T00:00:00"/>
    <n v="1"/>
    <x v="7"/>
    <x v="1"/>
  </r>
  <r>
    <s v="23075.024892/2023-61"/>
    <s v="904/2023"/>
    <s v="SANDRA MARA DA ROCHA ANDRADE ROSA"/>
    <x v="1"/>
    <x v="19"/>
    <s v="Seção Administrativa - PP/SA"/>
    <x v="1"/>
    <d v="2023-06-22T00:00:00"/>
    <n v="1"/>
    <x v="7"/>
    <x v="1"/>
  </r>
  <r>
    <s v="23075.024892/2023-61"/>
    <s v="905/2023"/>
    <s v="WENDELL RICARDO DE SOUZA"/>
    <x v="8"/>
    <x v="19"/>
    <s v="Seção Administrativa - PP/SA"/>
    <x v="1"/>
    <d v="2023-06-22T00:00:00"/>
    <n v="1"/>
    <x v="7"/>
    <x v="1"/>
  </r>
  <r>
    <s v="23075.024892/2023-61"/>
    <s v="906/2023"/>
    <s v="JOCASTA DA SILVA"/>
    <x v="0"/>
    <x v="19"/>
    <s v="Seção Administrativa - PP/SA"/>
    <x v="1"/>
    <d v="2023-06-22T00:00:00"/>
    <n v="1"/>
    <x v="7"/>
    <x v="1"/>
  </r>
  <r>
    <s v="23075.021080/2023-63"/>
    <s v="907/2023"/>
    <s v="CRISTIANE RODRIGUES DA SILVA"/>
    <x v="11"/>
    <x v="13"/>
    <s v="Unidade da Biblioteca de Ciências Humanas - BC/SIBI-CH"/>
    <x v="1"/>
    <d v="2023-06-22T00:00:00"/>
    <n v="1"/>
    <x v="7"/>
    <x v="1"/>
  </r>
  <r>
    <s v="23075.021026/2023-18"/>
    <s v="917/2023"/>
    <s v="SANDRA INARA ALTERO FONSECA MARQUETTI"/>
    <x v="11"/>
    <x v="13"/>
    <s v="Seção de Apoio à Memória Institucional da Unidade de Assessoria Técnica da Biblioteca Central"/>
    <x v="1"/>
    <d v="2023-06-29T00:00:00"/>
    <n v="1"/>
    <x v="7"/>
    <x v="1"/>
  </r>
  <r>
    <s v="23075.021026/2023-18"/>
    <s v="918/2023"/>
    <s v="ALINE BRUGNARI JUVENANCIO"/>
    <x v="11"/>
    <x v="13"/>
    <s v="Seção de Apoio à Memória Institucional da Unidade de Assessoria Técnica da Biblioteca Central"/>
    <x v="1"/>
    <d v="2023-06-29T00:00:00"/>
    <n v="1"/>
    <x v="7"/>
    <x v="1"/>
  </r>
  <r>
    <s v="23075.021123/2023-19"/>
    <s v="927/2023"/>
    <s v="DANIELA STUBERT"/>
    <x v="11"/>
    <x v="13"/>
    <s v=" Unidade de Assessoria Técnica da Biblioteca Central"/>
    <x v="1"/>
    <d v="2023-06-29T00:00:00"/>
    <n v="1"/>
    <x v="7"/>
    <x v="1"/>
  </r>
  <r>
    <s v="23075.021123/2023-19"/>
    <s v="928/2023"/>
    <s v="GISLAINE PADILHA"/>
    <x v="0"/>
    <x v="13"/>
    <s v=" Unidade de Assessoria Técnica da Biblioteca Central"/>
    <x v="1"/>
    <d v="2023-06-29T00:00:00"/>
    <n v="1"/>
    <x v="7"/>
    <x v="1"/>
  </r>
  <r>
    <s v="23075.021123/2023-19"/>
    <s v="929/2023"/>
    <s v="NILSON CARLOS VIEIRA JUNIOR"/>
    <x v="11"/>
    <x v="13"/>
    <s v=" Unidade de Assessoria Técnica da Biblioteca Central"/>
    <x v="1"/>
    <d v="2023-06-29T00:00:00"/>
    <n v="1"/>
    <x v="7"/>
    <x v="1"/>
  </r>
  <r>
    <s v="23075.021003/2023-11"/>
    <s v="931/2023"/>
    <s v="CEZAR AUGUSTO MACHADO"/>
    <x v="16"/>
    <x v="13"/>
    <s v="Seção de Apoio à Tecnologia da Informação da Unidade de Assessoria Técnica da Biblioteca Central"/>
    <x v="1"/>
    <d v="2023-06-29T00:00:00"/>
    <n v="1"/>
    <x v="7"/>
    <x v="1"/>
  </r>
  <r>
    <s v="23075.021003/2023-11"/>
    <s v="932/2023"/>
    <s v="ALESSANDRA BELEZIA ARAUJO"/>
    <x v="8"/>
    <x v="13"/>
    <s v="Seção de Apoio à Tecnologia da Informação da Unidade de Assessoria Técnica da Biblioteca Central"/>
    <x v="1"/>
    <d v="2023-06-29T00:00:00"/>
    <n v="1"/>
    <x v="7"/>
    <x v="1"/>
  </r>
  <r>
    <s v="23075.021003/2023-11"/>
    <s v="933/2023"/>
    <s v="ANTÔNIO CARLOS CONSTANTINO"/>
    <x v="7"/>
    <x v="13"/>
    <s v="Seção de Apoio à Tecnologia da Informação da Unidade de Assessoria Técnica da Biblioteca Central"/>
    <x v="1"/>
    <d v="2023-06-29T00:00:00"/>
    <n v="1"/>
    <x v="7"/>
    <x v="1"/>
  </r>
  <r>
    <s v="23075.015075/2023-11"/>
    <s v="919/2023"/>
    <s v="FABIO LUIS MAURICIO DE MIRANDA"/>
    <x v="1"/>
    <x v="28"/>
    <s v="Seção de Comissões Disciplinares da Diretoria Disciplinar"/>
    <x v="1"/>
    <d v="2023-06-29T00:00:00"/>
    <n v="1"/>
    <x v="7"/>
    <x v="1"/>
  </r>
  <r>
    <s v="23075.015075/2023-11"/>
    <s v="920/2023"/>
    <s v="GABRIELLA WOLMANN ALVAREZ"/>
    <x v="0"/>
    <x v="28"/>
    <s v="Seção de Apoio Técnico da Diretoria Disciplinar"/>
    <x v="1"/>
    <d v="2023-06-29T00:00:00"/>
    <n v="1"/>
    <x v="7"/>
    <x v="1"/>
  </r>
  <r>
    <s v="23075.015075/2023-11"/>
    <s v="921/2023"/>
    <s v="LAIS ALVES MAGALHÃES"/>
    <x v="1"/>
    <x v="28"/>
    <s v="Seção de Apoio Técnico da Diretoria Disciplinar"/>
    <x v="0"/>
    <d v="2023-06-29T00:00:00"/>
    <n v="1"/>
    <x v="7"/>
    <x v="1"/>
  </r>
  <r>
    <s v="23075.015075/2023-11"/>
    <s v="922/2023"/>
    <s v="CATIA BUTURE SAMPAIO"/>
    <x v="22"/>
    <x v="28"/>
    <s v="Seção de Apoio Técnico da Diretoria Disciplinar"/>
    <x v="0"/>
    <d v="2023-06-29T00:00:00"/>
    <n v="1"/>
    <x v="7"/>
    <x v="1"/>
  </r>
  <r>
    <s v="23075.015075/2023-11"/>
    <s v="923/2023"/>
    <s v="PHARNEY DE SOUZA FERREIRA"/>
    <x v="0"/>
    <x v="28"/>
    <s v="Seção de Comissões Disciplinares da Diretoria Disciplinar"/>
    <x v="0"/>
    <d v="2023-06-29T00:00:00"/>
    <n v="1"/>
    <x v="7"/>
    <x v="1"/>
  </r>
  <r>
    <s v="23075.015075/2023-11"/>
    <s v="924/2023"/>
    <s v="FABIANA MASSAKO NAKATANI"/>
    <x v="1"/>
    <x v="28"/>
    <s v="Seção de Apoio Técnico da Diretoria Disciplinar"/>
    <x v="0"/>
    <d v="2023-06-29T00:00:00"/>
    <n v="1"/>
    <x v="7"/>
    <x v="1"/>
  </r>
  <r>
    <s v="23075.015075/2023-11"/>
    <s v="925/2023"/>
    <s v="RAQUEL BIANCA TAVARES PINHEIRO MOREIRA"/>
    <x v="1"/>
    <x v="28"/>
    <s v="Seção de Comissões Disciplinares da Diretoria Disciplinar"/>
    <x v="0"/>
    <d v="2023-06-29T00:00:00"/>
    <n v="1"/>
    <x v="7"/>
    <x v="1"/>
  </r>
  <r>
    <s v="23075.015075/2023-11"/>
    <s v="926/2023"/>
    <s v="MANOEL ROBERTO SILVA DE SOUZA"/>
    <x v="1"/>
    <x v="28"/>
    <s v="Diretoria Disciplinar"/>
    <x v="1"/>
    <d v="2023-06-29T00:00:00"/>
    <n v="1"/>
    <x v="7"/>
    <x v="1"/>
  </r>
  <r>
    <s v="23075.025096/2023-45"/>
    <s v="953/2023"/>
    <s v="LEANDRO CORSICO SOUZA"/>
    <x v="1"/>
    <x v="5"/>
    <s v="Unidade de Apoio Administrativo – ED/UAA"/>
    <x v="1"/>
    <d v="2023-07-04T00:00:00"/>
    <n v="1"/>
    <x v="8"/>
    <x v="1"/>
  </r>
  <r>
    <s v="23075.025096/2023-45"/>
    <s v="954/2023"/>
    <s v="SANDRA MARA MACIEL DE LIMA"/>
    <x v="23"/>
    <x v="5"/>
    <s v="Unidade de Apoio Administrativo – ED/UAA"/>
    <x v="1"/>
    <d v="2023-07-04T00:00:00"/>
    <n v="1"/>
    <x v="8"/>
    <x v="1"/>
  </r>
  <r>
    <s v="23075.025096/2023-45"/>
    <s v="955/2023"/>
    <s v="VANESSA DO ROCIO GODOI GARRETT BELÃO"/>
    <x v="1"/>
    <x v="5"/>
    <s v="Unidade de Apoio Administrativo – ED/UAA"/>
    <x v="1"/>
    <d v="2023-07-04T00:00:00"/>
    <n v="1"/>
    <x v="8"/>
    <x v="1"/>
  </r>
  <r>
    <s v="23075.025096/2023-45"/>
    <s v="956/2023"/>
    <s v="CINTHYA VERNIZI ADACHI DE MENEZES"/>
    <x v="12"/>
    <x v="5"/>
    <s v="Unidade de Apoio Administrativo – ED/UAA"/>
    <x v="1"/>
    <d v="2023-07-04T00:00:00"/>
    <n v="1"/>
    <x v="8"/>
    <x v="1"/>
  </r>
  <r>
    <s v="23075.025096/2023-45"/>
    <s v="957/2023"/>
    <s v="ALUISIO FRANCISCO CESAR JUNIOR"/>
    <x v="10"/>
    <x v="5"/>
    <s v="Unidade de Apoio Administrativo – ED/UAA"/>
    <x v="1"/>
    <d v="2023-07-04T00:00:00"/>
    <n v="1"/>
    <x v="8"/>
    <x v="1"/>
  </r>
  <r>
    <s v="23075.025096/2023-45"/>
    <s v="958/2023"/>
    <s v="DANIEL KELLER MITTELBACH"/>
    <x v="1"/>
    <x v="5"/>
    <s v="Unidade de Apoio Administrativo – ED/UAA"/>
    <x v="1"/>
    <d v="2023-07-04T00:00:00"/>
    <n v="1"/>
    <x v="8"/>
    <x v="1"/>
  </r>
  <r>
    <s v="23075.025102/2023-64"/>
    <s v="949/2023"/>
    <s v="FRANCIELE RIBEIRO NAKAMURA"/>
    <x v="0"/>
    <x v="6"/>
    <s v="Seção de Apoio Administrativo - CDP/SAA"/>
    <x v="1"/>
    <d v="2023-06-29T00:00:00"/>
    <n v="1"/>
    <x v="7"/>
    <x v="1"/>
  </r>
  <r>
    <s v="23075.025102/2023-64"/>
    <s v="950/2023"/>
    <s v="LUANA YURYE KIRA"/>
    <x v="1"/>
    <x v="6"/>
    <s v="Seção de Apoio Administrativo - CDP/SAA"/>
    <x v="1"/>
    <d v="2023-06-29T00:00:00"/>
    <n v="1"/>
    <x v="7"/>
    <x v="1"/>
  </r>
  <r>
    <s v="23075.025542/2023-11"/>
    <s v="962/2023"/>
    <s v="ANA PAULA ALBERTI MORATELLI"/>
    <x v="1"/>
    <x v="10"/>
    <s v="Unidade de Apoio Administrativo do Setor de Tecnologia"/>
    <x v="1"/>
    <d v="2023-07-04T00:00:00"/>
    <n v="1"/>
    <x v="8"/>
    <x v="1"/>
  </r>
  <r>
    <s v="23075.025542/2023-11"/>
    <s v="963/2023"/>
    <s v="DEBORA COLLEY"/>
    <x v="16"/>
    <x v="10"/>
    <s v="Unidade de Apoio Administrativo do Setor de Tecnologia"/>
    <x v="1"/>
    <d v="2023-07-04T00:00:00"/>
    <n v="1"/>
    <x v="8"/>
    <x v="1"/>
  </r>
  <r>
    <s v="23075.025542/2023-11"/>
    <s v="964/2023"/>
    <s v="DEBORA FERNANDA SOARES"/>
    <x v="1"/>
    <x v="10"/>
    <s v="Unidade de Apoio Administrativo do Setor de Tecnologia"/>
    <x v="1"/>
    <d v="2023-07-04T00:00:00"/>
    <n v="1"/>
    <x v="8"/>
    <x v="1"/>
  </r>
  <r>
    <s v="23075.025542/2023-11"/>
    <s v="965/2023"/>
    <s v="HENRIQUE KUSBICK POLL"/>
    <x v="1"/>
    <x v="10"/>
    <s v="Unidade de Apoio Administrativo do Setor de Tecnologia"/>
    <x v="1"/>
    <d v="2023-07-04T00:00:00"/>
    <n v="1"/>
    <x v="8"/>
    <x v="1"/>
  </r>
  <r>
    <s v="23075.025542/2023-11"/>
    <s v="966/2023"/>
    <s v="MONIKA CAROLYNA DE SOUZA MIGUEL SANTOS BRESSAM"/>
    <x v="1"/>
    <x v="10"/>
    <s v="Unidade de Apoio Administrativo do Setor de Tecnologia"/>
    <x v="1"/>
    <d v="2023-07-04T00:00:00"/>
    <n v="1"/>
    <x v="8"/>
    <x v="1"/>
  </r>
  <r>
    <s v="23075.025542/2023-11"/>
    <s v="967/2023"/>
    <s v="RODRIGO AUGUSTO BORBA"/>
    <x v="1"/>
    <x v="10"/>
    <s v="Unidade de Apoio Administrativo do Setor de Tecnologia"/>
    <x v="1"/>
    <d v="2023-07-04T00:00:00"/>
    <n v="1"/>
    <x v="8"/>
    <x v="1"/>
  </r>
  <r>
    <s v="23075.025542/2023-11"/>
    <s v="968/2023"/>
    <s v="VANESSA DOS SANTOS NEGRÃO MESSIAS"/>
    <x v="1"/>
    <x v="10"/>
    <s v="Unidade de Apoio Administrativo do Setor de Tecnologia"/>
    <x v="1"/>
    <d v="2023-07-04T00:00:00"/>
    <n v="1"/>
    <x v="8"/>
    <x v="1"/>
  </r>
  <r>
    <s v="23075.021143/2023-81"/>
    <s v="961/2023"/>
    <s v="FERNANDO CAVALCANTI MOREIRA"/>
    <x v="11"/>
    <x v="13"/>
    <s v="Seção de Apoio à Informação Digital/UAT/BC"/>
    <x v="1"/>
    <d v="2023-07-04T00:00:00"/>
    <n v="1"/>
    <x v="8"/>
    <x v="1"/>
  </r>
  <r>
    <s v="23075.016651/2023-48"/>
    <s v="887/2023"/>
    <s v="SILVIA KIKUCHI IGARASHI"/>
    <x v="0"/>
    <x v="22"/>
    <s v="Programa de Pós-Graduação em Zootecnia - Setor de Ciências Agrárias"/>
    <x v="1"/>
    <d v="2023-06-22T00:00:00"/>
    <n v="1"/>
    <x v="7"/>
    <x v="1"/>
  </r>
  <r>
    <s v="23075.026500/2023-06"/>
    <s v="756/2023"/>
    <s v="THIAGO JONAS ZIMERMANN"/>
    <x v="0"/>
    <x v="14"/>
    <s v="Unidade de Apoio Administrativo"/>
    <x v="0"/>
    <d v="2023-06-05T00:00:00"/>
    <n v="1"/>
    <x v="7"/>
    <x v="1"/>
  </r>
  <r>
    <s v="23075.026500/2023-06"/>
    <s v="757/2023"/>
    <s v="MARCELLE BEATRIZ CORTIANO NAGAKURA"/>
    <x v="1"/>
    <x v="14"/>
    <s v="Unidade de Apoio Administrativo"/>
    <x v="1"/>
    <d v="2023-06-05T00:00:00"/>
    <n v="1"/>
    <x v="7"/>
    <x v="1"/>
  </r>
  <r>
    <s v="23075.026500/2023-06"/>
    <s v="758/2023"/>
    <s v="PATRICIA GUILHEM DE SALLES"/>
    <x v="24"/>
    <x v="14"/>
    <s v="Unidade de Apoio Administrativo"/>
    <x v="1"/>
    <d v="2023-06-05T00:00:00"/>
    <n v="1"/>
    <x v="7"/>
    <x v="1"/>
  </r>
  <r>
    <s v="23075.026500/2023-06"/>
    <s v="759/2023"/>
    <s v="MARÍLIA TEIXEIRA GOMES"/>
    <x v="1"/>
    <x v="14"/>
    <s v="Unidade de Apoio Administrativo"/>
    <x v="1"/>
    <d v="2023-06-05T00:00:00"/>
    <n v="1"/>
    <x v="7"/>
    <x v="1"/>
  </r>
  <r>
    <s v="23075.026500/2023-06"/>
    <s v="760/2023"/>
    <s v="PEDRO PAULO DE OLIVEIRA"/>
    <x v="1"/>
    <x v="14"/>
    <s v="Unidade de Apoio Administrativo"/>
    <x v="1"/>
    <d v="2023-06-05T00:00:00"/>
    <n v="1"/>
    <x v="7"/>
    <x v="1"/>
  </r>
  <r>
    <s v="23075.015923/2023-92"/>
    <s v="747/2023"/>
    <s v="THALITA NISHIMOTO"/>
    <x v="1"/>
    <x v="10"/>
    <s v="Programa de Pós Graduação em Engenharia de Recursos Hídricos e Ambiental - PPGERHA"/>
    <x v="1"/>
    <d v="2023-06-05T00:00:00"/>
    <n v="1"/>
    <x v="7"/>
    <x v="1"/>
  </r>
  <r>
    <s v="23075.024894/2023-50"/>
    <s v="744/2023"/>
    <s v="SUZANE RAQUEL GUERRA SANTOS"/>
    <x v="1"/>
    <x v="6"/>
    <s v="Unidade de Apoio Administrativo"/>
    <x v="1"/>
    <d v="2023-06-05T00:00:00"/>
    <n v="1"/>
    <x v="7"/>
    <x v="1"/>
  </r>
  <r>
    <s v="23075.024894/2023-50"/>
    <s v="745/2023"/>
    <s v="DÉBORA PARREIRA DA SILVA"/>
    <x v="4"/>
    <x v="6"/>
    <s v="Unidade de Apoio Administrativo"/>
    <x v="1"/>
    <d v="2023-06-01T00:00:00"/>
    <n v="1"/>
    <x v="7"/>
    <x v="1"/>
  </r>
  <r>
    <s v="23075.015032/2023-36"/>
    <s v="769/2023"/>
    <s v="MONICA FONTES"/>
    <x v="14"/>
    <x v="15"/>
    <s v="Unidade de Apoio Administrativo"/>
    <x v="1"/>
    <d v="2023-06-05T00:00:00"/>
    <n v="1"/>
    <x v="7"/>
    <x v="1"/>
  </r>
  <r>
    <s v="23075.019226/2023-19"/>
    <s v="770/2023"/>
    <s v="ANTONIO MARCOS SEVERINO"/>
    <x v="1"/>
    <x v="15"/>
    <s v="Coordenadoria de Mobilidade e Integração"/>
    <x v="1"/>
    <d v="2023-06-05T00:00:00"/>
    <n v="1"/>
    <x v="7"/>
    <x v="1"/>
  </r>
  <r>
    <s v="23075.019226/2023-19"/>
    <s v="771/2023"/>
    <s v="CASSIA WALKIRIA MARTINS"/>
    <x v="1"/>
    <x v="15"/>
    <s v="Coordenadoria de Mobilidade e Integração"/>
    <x v="1"/>
    <d v="2023-06-05T00:00:00"/>
    <n v="1"/>
    <x v="7"/>
    <x v="1"/>
  </r>
  <r>
    <s v="23075.019226/2023-19"/>
    <s v="772/2023"/>
    <s v="RAFAEL PERNICA MARTINS"/>
    <x v="1"/>
    <x v="15"/>
    <s v="Coordenadoria de Mobilidade e Integração"/>
    <x v="1"/>
    <d v="2023-06-05T00:00:00"/>
    <n v="1"/>
    <x v="7"/>
    <x v="1"/>
  </r>
  <r>
    <s v="23075.019226/2023-19"/>
    <s v="773/2023"/>
    <s v="SANDRIGO ANAXIMANDRO HUFFNER DE GASPERI"/>
    <x v="1"/>
    <x v="15"/>
    <s v="Coordenadoria de Mobilidade e Integração"/>
    <x v="1"/>
    <d v="2023-06-05T00:00:00"/>
    <n v="1"/>
    <x v="7"/>
    <x v="1"/>
  </r>
  <r>
    <s v="23075.021105/2023-29"/>
    <s v="774/2023"/>
    <s v="ALINE SCHROEDER ROSSI"/>
    <x v="0"/>
    <x v="13"/>
    <s v="Seção de Apoio Administrativo"/>
    <x v="1"/>
    <d v="2023-06-05T00:00:00"/>
    <n v="1"/>
    <x v="7"/>
    <x v="1"/>
  </r>
  <r>
    <s v="23075.021105/2023-29"/>
    <s v="775/2023"/>
    <s v="CARMEM MARIA ROCHA HONORIO"/>
    <x v="4"/>
    <x v="13"/>
    <s v="Seção de Apoio Administrativo"/>
    <x v="1"/>
    <d v="2023-06-05T00:00:00"/>
    <n v="1"/>
    <x v="7"/>
    <x v="1"/>
  </r>
  <r>
    <s v="23075.021105/2023-29"/>
    <s v="776/2023"/>
    <s v="JOAO BATISTA MASICZ"/>
    <x v="1"/>
    <x v="13"/>
    <s v="Seção de Apoio Administrativo"/>
    <x v="1"/>
    <d v="2023-06-05T00:00:00"/>
    <n v="1"/>
    <x v="7"/>
    <x v="1"/>
  </r>
  <r>
    <s v="23075.021105/2023-29"/>
    <s v="777/2023"/>
    <s v="MARLON STEIN"/>
    <x v="5"/>
    <x v="13"/>
    <s v="Seção de Apoio Administrativo"/>
    <x v="1"/>
    <d v="2023-06-05T00:00:00"/>
    <n v="1"/>
    <x v="7"/>
    <x v="1"/>
  </r>
  <r>
    <s v="23075.021105/2023-29"/>
    <s v="778/2023"/>
    <s v="ROSANE DAL LIN MESTRINHO GAMBA"/>
    <x v="1"/>
    <x v="13"/>
    <s v="Seção de Apoio Administrativo"/>
    <x v="1"/>
    <d v="2023-06-05T00:00:00"/>
    <n v="1"/>
    <x v="7"/>
    <x v="1"/>
  </r>
  <r>
    <s v="23075.021012/2023-02"/>
    <s v="779/2023"/>
    <s v="DEIZE CRISTINA KRYCZYK GONÇALVE"/>
    <x v="11"/>
    <x v="13"/>
    <s v="Unidade da Biblioteca de Ciências de Sociais Aplicadas"/>
    <x v="1"/>
    <d v="2023-06-05T00:00:00"/>
    <n v="1"/>
    <x v="7"/>
    <x v="1"/>
  </r>
  <r>
    <s v="23075.021012/2023-02"/>
    <s v="780/2023"/>
    <s v="MARA SUELI WELLNER"/>
    <x v="11"/>
    <x v="13"/>
    <s v="Unidade da Biblioteca de Ciências de Sociais Aplicadas"/>
    <x v="1"/>
    <d v="2023-06-05T00:00:00"/>
    <n v="1"/>
    <x v="7"/>
    <x v="1"/>
  </r>
  <r>
    <s v="23075.024617/2023-47"/>
    <s v="790/2023"/>
    <s v="ROSILANE DE OLIVEIRA CASTRO DE SOUZA"/>
    <x v="1"/>
    <x v="12"/>
    <s v="Unidade de Apoio Administrativo"/>
    <x v="1"/>
    <d v="2023-06-05T00:00:00"/>
    <n v="1"/>
    <x v="7"/>
    <x v="1"/>
  </r>
  <r>
    <s v="23075.072074/2022-93"/>
    <s v="154/2023"/>
    <s v="CRISTIANO RODRIGUES AMORIM"/>
    <x v="1"/>
    <x v="26"/>
    <s v="Unidade de Controle e Execução Orçamentária"/>
    <x v="1"/>
    <d v="2023-02-13T00:00:00"/>
    <n v="1"/>
    <x v="2"/>
    <x v="1"/>
  </r>
  <r>
    <s v="23075.072074/2022-93"/>
    <s v="155/2023"/>
    <s v="JAQUELINE CAVALARI SALES"/>
    <x v="23"/>
    <x v="26"/>
    <s v="Unidade de Controle e Execução Orçamentária"/>
    <x v="1"/>
    <d v="2023-02-13T00:00:00"/>
    <n v="1"/>
    <x v="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87C8B1-1359-471A-8BD8-8583A388D130}" name="Tabela dinâmica1" cacheId="27" applyNumberFormats="0" applyBorderFormats="0" applyFontFormats="0" applyPatternFormats="0" applyAlignmentFormats="0" applyWidthHeightFormats="1" dataCaption="Valores" updatedVersion="6" minRefreshableVersion="3" useAutoFormatting="1" itemPrintTitles="1" createdVersion="8" indent="0" outline="1" outlineData="1" multipleFieldFilters="0">
  <location ref="A2:D29" firstHeaderRow="1" firstDataRow="2" firstDataCol="1"/>
  <pivotFields count="9">
    <pivotField showAll="0"/>
    <pivotField showAll="0"/>
    <pivotField showAll="0"/>
    <pivotField axis="axisRow" showAll="0" sortType="ascending">
      <items count="28">
        <item x="0"/>
        <item x="7"/>
        <item x="17"/>
        <item x="10"/>
        <item m="1" x="25"/>
        <item x="1"/>
        <item x="22"/>
        <item x="5"/>
        <item x="4"/>
        <item x="11"/>
        <item x="3"/>
        <item x="15"/>
        <item x="23"/>
        <item x="6"/>
        <item x="21"/>
        <item x="24"/>
        <item x="19"/>
        <item x="18"/>
        <item x="13"/>
        <item x="14"/>
        <item x="16"/>
        <item m="1" x="26"/>
        <item x="8"/>
        <item x="20"/>
        <item x="12"/>
        <item x="2"/>
        <item x="9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</pivotFields>
  <rowFields count="1">
    <field x="3"/>
  </rowFields>
  <rowItems count="26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2"/>
    </i>
    <i>
      <x v="23"/>
    </i>
    <i>
      <x v="24"/>
    </i>
    <i>
      <x v="25"/>
    </i>
    <i>
      <x v="26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4">
    <format dxfId="91">
      <pivotArea type="origin" dataOnly="0" labelOnly="1" outline="0" fieldPosition="0"/>
    </format>
    <format dxfId="90">
      <pivotArea field="6" type="button" dataOnly="0" labelOnly="1" outline="0" axis="axisCol" fieldPosition="0"/>
    </format>
    <format dxfId="89">
      <pivotArea type="topRight" dataOnly="0" labelOnly="1" outline="0" fieldPosition="0"/>
    </format>
    <format dxfId="88">
      <pivotArea field="3" type="button" dataOnly="0" labelOnly="1" outline="0" axis="axisRow" fieldPosition="0"/>
    </format>
    <format dxfId="87">
      <pivotArea dataOnly="0" labelOnly="1" fieldPosition="0">
        <references count="1">
          <reference field="6" count="0"/>
        </references>
      </pivotArea>
    </format>
    <format dxfId="86">
      <pivotArea dataOnly="0" labelOnly="1" grandCol="1" outline="0" fieldPosition="0"/>
    </format>
    <format dxfId="85">
      <pivotArea outline="0" collapsedLevelsAreSubtotals="1" fieldPosition="0"/>
    </format>
    <format dxfId="84">
      <pivotArea field="3" type="button" dataOnly="0" labelOnly="1" outline="0" axis="axisRow" fieldPosition="0"/>
    </format>
    <format dxfId="83">
      <pivotArea dataOnly="0" labelOnly="1" fieldPosition="0">
        <references count="1">
          <reference field="3" count="0"/>
        </references>
      </pivotArea>
    </format>
    <format dxfId="82">
      <pivotArea dataOnly="0" labelOnly="1" grandRow="1" outline="0" fieldPosition="0"/>
    </format>
    <format dxfId="81">
      <pivotArea dataOnly="0" labelOnly="1" fieldPosition="0">
        <references count="1">
          <reference field="6" count="0"/>
        </references>
      </pivotArea>
    </format>
    <format dxfId="80">
      <pivotArea dataOnly="0" labelOnly="1" grandCol="1" outline="0" fieldPosition="0"/>
    </format>
    <format dxfId="79">
      <pivotArea type="origin" dataOnly="0" labelOnly="1" outline="0" fieldPosition="0"/>
    </format>
    <format dxfId="78">
      <pivotArea field="6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D9ECC7-7434-46C9-B907-22FF8F7CC326}" name="Tabela dinâmica1" cacheId="27" applyNumberFormats="0" applyBorderFormats="0" applyFontFormats="0" applyPatternFormats="0" applyAlignmentFormats="0" applyWidthHeightFormats="1" dataCaption="Valores" updatedVersion="6" minRefreshableVersion="3" useAutoFormatting="1" itemPrintTitles="1" createdVersion="8" indent="0" outline="1" outlineData="1" multipleFieldFilters="0">
  <location ref="A2:D33" firstHeaderRow="1" firstDataRow="2" firstDataCol="1"/>
  <pivotFields count="9">
    <pivotField showAll="0"/>
    <pivotField showAll="0"/>
    <pivotField showAll="0"/>
    <pivotField showAll="0" sortType="descending">
      <items count="28">
        <item x="0"/>
        <item x="7"/>
        <item x="1"/>
        <item x="5"/>
        <item x="4"/>
        <item x="3"/>
        <item x="6"/>
        <item x="8"/>
        <item x="2"/>
        <item x="9"/>
        <item m="1" x="25"/>
        <item x="12"/>
        <item x="13"/>
        <item x="14"/>
        <item x="15"/>
        <item m="1" x="26"/>
        <item x="10"/>
        <item x="11"/>
        <item x="16"/>
        <item x="17"/>
        <item x="18"/>
        <item x="19"/>
        <item x="20"/>
        <item x="21"/>
        <item x="22"/>
        <item x="23"/>
        <item x="2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ascending">
      <items count="30">
        <item x="15"/>
        <item x="13"/>
        <item x="2"/>
        <item x="24"/>
        <item x="19"/>
        <item x="28"/>
        <item x="25"/>
        <item x="17"/>
        <item x="12"/>
        <item x="27"/>
        <item x="6"/>
        <item x="26"/>
        <item x="4"/>
        <item x="14"/>
        <item x="22"/>
        <item x="0"/>
        <item x="20"/>
        <item x="18"/>
        <item x="1"/>
        <item x="7"/>
        <item x="23"/>
        <item x="5"/>
        <item x="3"/>
        <item x="10"/>
        <item x="11"/>
        <item x="8"/>
        <item x="16"/>
        <item x="21"/>
        <item x="9"/>
        <item t="default"/>
      </items>
    </pivotField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</pivotFields>
  <rowFields count="1">
    <field x="4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3">
    <format dxfId="77">
      <pivotArea type="origin" dataOnly="0" labelOnly="1" outline="0" fieldPosition="0"/>
    </format>
    <format dxfId="76">
      <pivotArea field="6" type="button" dataOnly="0" labelOnly="1" outline="0" axis="axisCol" fieldPosition="0"/>
    </format>
    <format dxfId="75">
      <pivotArea type="topRight" dataOnly="0" labelOnly="1" outline="0" fieldPosition="0"/>
    </format>
    <format dxfId="74">
      <pivotArea field="3" type="button" dataOnly="0" labelOnly="1" outline="0"/>
    </format>
    <format dxfId="73">
      <pivotArea dataOnly="0" labelOnly="1" fieldPosition="0">
        <references count="1">
          <reference field="6" count="0"/>
        </references>
      </pivotArea>
    </format>
    <format dxfId="72">
      <pivotArea dataOnly="0" labelOnly="1" grandCol="1" outline="0" fieldPosition="0"/>
    </format>
    <format dxfId="71">
      <pivotArea outline="0" collapsedLevelsAreSubtotals="1" fieldPosition="0"/>
    </format>
    <format dxfId="70">
      <pivotArea field="3" type="button" dataOnly="0" labelOnly="1" outline="0"/>
    </format>
    <format dxfId="69">
      <pivotArea dataOnly="0" labelOnly="1" grandRow="1" outline="0" fieldPosition="0"/>
    </format>
    <format dxfId="68">
      <pivotArea dataOnly="0" labelOnly="1" fieldPosition="0">
        <references count="1">
          <reference field="6" count="0"/>
        </references>
      </pivotArea>
    </format>
    <format dxfId="67">
      <pivotArea dataOnly="0" labelOnly="1" grandCol="1" outline="0" fieldPosition="0"/>
    </format>
    <format dxfId="66">
      <pivotArea type="origin" dataOnly="0" labelOnly="1" outline="0" fieldPosition="0"/>
    </format>
    <format dxfId="65">
      <pivotArea field="6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7A983A-F1FE-4F95-99AE-54863D829BC7}" name="Tabela dinâmica1" cacheId="33" applyNumberFormats="0" applyBorderFormats="0" applyFontFormats="0" applyPatternFormats="0" applyAlignmentFormats="0" applyWidthHeightFormats="1" dataCaption="Valores" updatedVersion="6" minRefreshableVersion="3" useAutoFormatting="1" itemPrintTitles="1" createdVersion="8" indent="0" outline="1" outlineData="1" multipleFieldFilters="0">
  <location ref="A2:D15" firstHeaderRow="1" firstDataRow="2" firstDataCol="1"/>
  <pivotFields count="11">
    <pivotField showAll="0"/>
    <pivotField showAll="0"/>
    <pivotField showAll="0"/>
    <pivotField showAll="0" sortType="descending">
      <items count="26">
        <item x="0"/>
        <item x="7"/>
        <item x="1"/>
        <item x="5"/>
        <item x="4"/>
        <item x="3"/>
        <item x="6"/>
        <item x="8"/>
        <item x="2"/>
        <item x="9"/>
        <item x="12"/>
        <item x="13"/>
        <item x="14"/>
        <item x="15"/>
        <item x="10"/>
        <item x="11"/>
        <item x="16"/>
        <item x="17"/>
        <item x="18"/>
        <item x="19"/>
        <item x="20"/>
        <item x="21"/>
        <item x="22"/>
        <item x="23"/>
        <item x="2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sortType="ascending">
      <items count="30">
        <item x="15"/>
        <item x="13"/>
        <item x="2"/>
        <item x="24"/>
        <item x="19"/>
        <item x="28"/>
        <item x="25"/>
        <item x="17"/>
        <item x="12"/>
        <item x="27"/>
        <item x="6"/>
        <item x="26"/>
        <item x="4"/>
        <item x="14"/>
        <item x="22"/>
        <item x="0"/>
        <item x="20"/>
        <item x="18"/>
        <item x="1"/>
        <item x="7"/>
        <item x="23"/>
        <item x="5"/>
        <item x="3"/>
        <item x="10"/>
        <item x="11"/>
        <item x="8"/>
        <item x="16"/>
        <item x="21"/>
        <item x="9"/>
        <item t="default"/>
      </items>
    </pivotField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  <pivotField axis="axisRow" showAll="0">
      <items count="10">
        <item x="3"/>
        <item x="2"/>
        <item x="4"/>
        <item x="5"/>
        <item x="6"/>
        <item x="7"/>
        <item x="8"/>
        <item x="0"/>
        <item x="1"/>
        <item t="default"/>
      </items>
    </pivotField>
    <pivotField axis="axisRow" showAll="0">
      <items count="3">
        <item x="0"/>
        <item x="1"/>
        <item t="default"/>
      </items>
    </pivotField>
  </pivotFields>
  <rowFields count="2">
    <field x="10"/>
    <field x="9"/>
  </rowFields>
  <rowItems count="12">
    <i>
      <x/>
    </i>
    <i r="1">
      <x v="7"/>
    </i>
    <i r="1">
      <x v="8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3">
    <format dxfId="52">
      <pivotArea type="origin" dataOnly="0" labelOnly="1" outline="0" fieldPosition="0"/>
    </format>
    <format dxfId="53">
      <pivotArea field="6" type="button" dataOnly="0" labelOnly="1" outline="0" axis="axisCol" fieldPosition="0"/>
    </format>
    <format dxfId="54">
      <pivotArea type="topRight" dataOnly="0" labelOnly="1" outline="0" fieldPosition="0"/>
    </format>
    <format dxfId="55">
      <pivotArea field="3" type="button" dataOnly="0" labelOnly="1" outline="0"/>
    </format>
    <format dxfId="56">
      <pivotArea dataOnly="0" labelOnly="1" fieldPosition="0">
        <references count="1">
          <reference field="6" count="0"/>
        </references>
      </pivotArea>
    </format>
    <format dxfId="57">
      <pivotArea dataOnly="0" labelOnly="1" grandCol="1" outline="0" fieldPosition="0"/>
    </format>
    <format dxfId="58">
      <pivotArea outline="0" collapsedLevelsAreSubtotals="1" fieldPosition="0"/>
    </format>
    <format dxfId="59">
      <pivotArea field="3" type="button" dataOnly="0" labelOnly="1" outline="0"/>
    </format>
    <format dxfId="60">
      <pivotArea dataOnly="0" labelOnly="1" grandRow="1" outline="0" fieldPosition="0"/>
    </format>
    <format dxfId="61">
      <pivotArea dataOnly="0" labelOnly="1" fieldPosition="0">
        <references count="1">
          <reference field="6" count="0"/>
        </references>
      </pivotArea>
    </format>
    <format dxfId="62">
      <pivotArea dataOnly="0" labelOnly="1" grandCol="1" outline="0" fieldPosition="0"/>
    </format>
    <format dxfId="63">
      <pivotArea type="origin" dataOnly="0" labelOnly="1" outline="0" fieldPosition="0"/>
    </format>
    <format dxfId="64">
      <pivotArea field="6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i.ufpr.br/sei/web/controlador.php?acao=arvore_visualizar&amp;acao_origem=procedimento_visualizar&amp;id_procedimento=5411160&amp;infra_sistema=100000100&amp;infra_unidade_atual=4862&amp;infra_hash=21bf0d6f0d12c9981d5d6f292d3d3ccee60f9eb8450a2f48095ef31d8d0e9682" TargetMode="External"/><Relationship Id="rId1" Type="http://schemas.openxmlformats.org/officeDocument/2006/relationships/hyperlink" Target="https://sei.ufpr.br/sei/web/controlador.php?acao=arvore_visualizar&amp;acao_origem=procedimento_visualizar&amp;id_procedimento=5411160&amp;infra_sistema=100000100&amp;infra_unidade_atual=4862&amp;infra_hash=21bf0d6f0d12c9981d5d6f292d3d3ccee60f9eb8450a2f48095ef31d8d0e968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8D33B-276C-4594-B918-88C652726BAB}">
  <dimension ref="A1:L264"/>
  <sheetViews>
    <sheetView tabSelected="1" workbookViewId="0">
      <pane xSplit="1" ySplit="1" topLeftCell="D243" activePane="bottomRight" state="frozen"/>
      <selection pane="topRight" activeCell="B1" sqref="B1"/>
      <selection pane="bottomLeft" activeCell="A2" sqref="A2"/>
      <selection pane="bottomRight" activeCell="E271" sqref="E271"/>
    </sheetView>
  </sheetViews>
  <sheetFormatPr defaultRowHeight="12.75" outlineLevelCol="1" x14ac:dyDescent="0.2"/>
  <cols>
    <col min="1" max="1" width="20.33203125" bestFit="1" customWidth="1"/>
    <col min="2" max="2" width="14.1640625" bestFit="1" customWidth="1"/>
    <col min="3" max="3" width="62.33203125" bestFit="1" customWidth="1"/>
    <col min="4" max="4" width="36" bestFit="1" customWidth="1"/>
    <col min="5" max="5" width="69.6640625" bestFit="1" customWidth="1"/>
    <col min="6" max="6" width="94" bestFit="1" customWidth="1"/>
    <col min="7" max="7" width="13.5" bestFit="1" customWidth="1"/>
    <col min="8" max="8" width="16.33203125" bestFit="1" customWidth="1"/>
    <col min="9" max="9" width="10.83203125" hidden="1" customWidth="1" outlineLevel="1"/>
    <col min="10" max="10" width="10.33203125" hidden="1" customWidth="1" outlineLevel="1"/>
    <col min="11" max="11" width="10.1640625" hidden="1" customWidth="1" outlineLevel="1"/>
    <col min="12" max="12" width="1.83203125" customWidth="1" collapsed="1"/>
  </cols>
  <sheetData>
    <row r="1" spans="1:11" x14ac:dyDescent="0.2">
      <c r="A1" s="2" t="s">
        <v>2</v>
      </c>
      <c r="B1" s="2" t="s">
        <v>12</v>
      </c>
      <c r="C1" s="2" t="s">
        <v>3</v>
      </c>
      <c r="D1" s="2" t="s">
        <v>6</v>
      </c>
      <c r="E1" s="2" t="s">
        <v>7</v>
      </c>
      <c r="F1" s="2" t="s">
        <v>0</v>
      </c>
      <c r="G1" s="2" t="s">
        <v>10</v>
      </c>
      <c r="H1" s="2" t="s">
        <v>4</v>
      </c>
      <c r="I1" s="2" t="s">
        <v>151</v>
      </c>
      <c r="J1" s="2" t="s">
        <v>792</v>
      </c>
      <c r="K1" s="2" t="s">
        <v>793</v>
      </c>
    </row>
    <row r="2" spans="1:11" x14ac:dyDescent="0.2">
      <c r="A2" s="13" t="s">
        <v>1</v>
      </c>
      <c r="B2" s="13" t="s">
        <v>19</v>
      </c>
      <c r="C2" s="13" t="s">
        <v>5</v>
      </c>
      <c r="D2" s="13" t="s">
        <v>46</v>
      </c>
      <c r="E2" s="13" t="s">
        <v>8</v>
      </c>
      <c r="F2" s="13" t="s">
        <v>9</v>
      </c>
      <c r="G2" s="13" t="s">
        <v>11</v>
      </c>
      <c r="H2" s="14">
        <v>44895</v>
      </c>
      <c r="I2" s="13">
        <v>1</v>
      </c>
      <c r="J2" s="13" t="s">
        <v>794</v>
      </c>
      <c r="K2" s="13">
        <v>2022</v>
      </c>
    </row>
    <row r="3" spans="1:11" x14ac:dyDescent="0.2">
      <c r="A3" s="13" t="s">
        <v>1</v>
      </c>
      <c r="B3" s="13" t="s">
        <v>20</v>
      </c>
      <c r="C3" s="13" t="s">
        <v>13</v>
      </c>
      <c r="D3" s="13" t="s">
        <v>14</v>
      </c>
      <c r="E3" s="13" t="s">
        <v>8</v>
      </c>
      <c r="F3" s="13" t="s">
        <v>9</v>
      </c>
      <c r="G3" s="13" t="s">
        <v>11</v>
      </c>
      <c r="H3" s="14">
        <v>44895</v>
      </c>
      <c r="I3" s="13">
        <v>1</v>
      </c>
      <c r="J3" s="13" t="s">
        <v>794</v>
      </c>
      <c r="K3" s="13">
        <v>2022</v>
      </c>
    </row>
    <row r="4" spans="1:11" x14ac:dyDescent="0.2">
      <c r="A4" s="13" t="s">
        <v>15</v>
      </c>
      <c r="B4" s="13" t="s">
        <v>21</v>
      </c>
      <c r="C4" s="13" t="s">
        <v>16</v>
      </c>
      <c r="D4" s="13" t="s">
        <v>14</v>
      </c>
      <c r="E4" s="13" t="s">
        <v>17</v>
      </c>
      <c r="F4" s="13" t="s">
        <v>9</v>
      </c>
      <c r="G4" s="13" t="s">
        <v>18</v>
      </c>
      <c r="H4" s="15">
        <v>44897</v>
      </c>
      <c r="I4" s="13">
        <v>1</v>
      </c>
      <c r="J4" s="13" t="s">
        <v>795</v>
      </c>
      <c r="K4" s="13">
        <v>2022</v>
      </c>
    </row>
    <row r="5" spans="1:11" x14ac:dyDescent="0.2">
      <c r="A5" s="13" t="s">
        <v>15</v>
      </c>
      <c r="B5" s="13" t="s">
        <v>23</v>
      </c>
      <c r="C5" s="13" t="s">
        <v>22</v>
      </c>
      <c r="D5" s="13" t="s">
        <v>14</v>
      </c>
      <c r="E5" s="13" t="s">
        <v>17</v>
      </c>
      <c r="F5" s="13" t="s">
        <v>9</v>
      </c>
      <c r="G5" s="13" t="s">
        <v>18</v>
      </c>
      <c r="H5" s="15">
        <v>44897</v>
      </c>
      <c r="I5" s="13">
        <v>1</v>
      </c>
      <c r="J5" s="13" t="s">
        <v>795</v>
      </c>
      <c r="K5" s="13">
        <v>2022</v>
      </c>
    </row>
    <row r="6" spans="1:11" x14ac:dyDescent="0.2">
      <c r="A6" s="13" t="s">
        <v>24</v>
      </c>
      <c r="B6" s="13" t="s">
        <v>28</v>
      </c>
      <c r="C6" s="13" t="s">
        <v>25</v>
      </c>
      <c r="D6" s="13" t="s">
        <v>27</v>
      </c>
      <c r="E6" s="13" t="s">
        <v>26</v>
      </c>
      <c r="F6" s="13" t="s">
        <v>9</v>
      </c>
      <c r="G6" s="13" t="s">
        <v>11</v>
      </c>
      <c r="H6" s="15">
        <v>44897</v>
      </c>
      <c r="I6" s="13">
        <v>1</v>
      </c>
      <c r="J6" s="13" t="s">
        <v>795</v>
      </c>
      <c r="K6" s="13">
        <v>2022</v>
      </c>
    </row>
    <row r="7" spans="1:11" x14ac:dyDescent="0.2">
      <c r="A7" s="13" t="s">
        <v>24</v>
      </c>
      <c r="B7" s="13" t="s">
        <v>29</v>
      </c>
      <c r="C7" s="13" t="s">
        <v>30</v>
      </c>
      <c r="D7" s="13" t="s">
        <v>31</v>
      </c>
      <c r="E7" s="13" t="s">
        <v>26</v>
      </c>
      <c r="F7" s="13" t="s">
        <v>9</v>
      </c>
      <c r="G7" s="13" t="s">
        <v>11</v>
      </c>
      <c r="H7" s="15">
        <v>44897</v>
      </c>
      <c r="I7" s="13">
        <v>1</v>
      </c>
      <c r="J7" s="13" t="s">
        <v>795</v>
      </c>
      <c r="K7" s="13">
        <v>2022</v>
      </c>
    </row>
    <row r="8" spans="1:11" x14ac:dyDescent="0.2">
      <c r="A8" s="13" t="s">
        <v>24</v>
      </c>
      <c r="B8" s="13" t="s">
        <v>33</v>
      </c>
      <c r="C8" s="13" t="s">
        <v>32</v>
      </c>
      <c r="D8" s="13" t="s">
        <v>14</v>
      </c>
      <c r="E8" s="13" t="s">
        <v>26</v>
      </c>
      <c r="F8" s="13" t="s">
        <v>9</v>
      </c>
      <c r="G8" s="13" t="s">
        <v>18</v>
      </c>
      <c r="H8" s="15">
        <v>44897</v>
      </c>
      <c r="I8" s="13">
        <v>1</v>
      </c>
      <c r="J8" s="13" t="s">
        <v>795</v>
      </c>
      <c r="K8" s="13">
        <v>2022</v>
      </c>
    </row>
    <row r="9" spans="1:11" x14ac:dyDescent="0.2">
      <c r="A9" s="13" t="s">
        <v>34</v>
      </c>
      <c r="B9" s="13" t="s">
        <v>35</v>
      </c>
      <c r="C9" s="13" t="s">
        <v>36</v>
      </c>
      <c r="D9" s="13" t="s">
        <v>14</v>
      </c>
      <c r="E9" s="13" t="s">
        <v>584</v>
      </c>
      <c r="F9" s="13" t="s">
        <v>9</v>
      </c>
      <c r="G9" s="13" t="s">
        <v>18</v>
      </c>
      <c r="H9" s="15">
        <v>44897</v>
      </c>
      <c r="I9" s="13">
        <v>1</v>
      </c>
      <c r="J9" s="13" t="s">
        <v>795</v>
      </c>
      <c r="K9" s="13">
        <v>2022</v>
      </c>
    </row>
    <row r="10" spans="1:11" x14ac:dyDescent="0.2">
      <c r="A10" s="13" t="s">
        <v>37</v>
      </c>
      <c r="B10" s="13" t="s">
        <v>39</v>
      </c>
      <c r="C10" s="13" t="s">
        <v>38</v>
      </c>
      <c r="D10" s="13" t="s">
        <v>14</v>
      </c>
      <c r="E10" s="13" t="s">
        <v>520</v>
      </c>
      <c r="F10" s="13" t="s">
        <v>9</v>
      </c>
      <c r="G10" s="13" t="s">
        <v>11</v>
      </c>
      <c r="H10" s="15">
        <v>44897</v>
      </c>
      <c r="I10" s="13">
        <v>1</v>
      </c>
      <c r="J10" s="13" t="s">
        <v>795</v>
      </c>
      <c r="K10" s="13">
        <v>2022</v>
      </c>
    </row>
    <row r="11" spans="1:11" x14ac:dyDescent="0.2">
      <c r="A11" s="13" t="s">
        <v>37</v>
      </c>
      <c r="B11" s="13" t="s">
        <v>40</v>
      </c>
      <c r="C11" s="13" t="s">
        <v>41</v>
      </c>
      <c r="D11" s="13" t="s">
        <v>31</v>
      </c>
      <c r="E11" s="13" t="s">
        <v>520</v>
      </c>
      <c r="F11" s="13" t="s">
        <v>9</v>
      </c>
      <c r="G11" s="13" t="s">
        <v>11</v>
      </c>
      <c r="H11" s="15">
        <v>44897</v>
      </c>
      <c r="I11" s="13">
        <v>1</v>
      </c>
      <c r="J11" s="13" t="s">
        <v>795</v>
      </c>
      <c r="K11" s="13">
        <v>2022</v>
      </c>
    </row>
    <row r="12" spans="1:11" x14ac:dyDescent="0.2">
      <c r="A12" s="13" t="s">
        <v>37</v>
      </c>
      <c r="B12" s="13" t="s">
        <v>42</v>
      </c>
      <c r="C12" s="13" t="s">
        <v>43</v>
      </c>
      <c r="D12" s="13" t="s">
        <v>14</v>
      </c>
      <c r="E12" s="13" t="s">
        <v>520</v>
      </c>
      <c r="F12" s="13" t="s">
        <v>9</v>
      </c>
      <c r="G12" s="13" t="s">
        <v>11</v>
      </c>
      <c r="H12" s="15">
        <v>44897</v>
      </c>
      <c r="I12" s="13">
        <v>1</v>
      </c>
      <c r="J12" s="13" t="s">
        <v>795</v>
      </c>
      <c r="K12" s="13">
        <v>2022</v>
      </c>
    </row>
    <row r="13" spans="1:11" x14ac:dyDescent="0.2">
      <c r="A13" s="13" t="s">
        <v>37</v>
      </c>
      <c r="B13" s="13" t="s">
        <v>44</v>
      </c>
      <c r="C13" s="13" t="s">
        <v>45</v>
      </c>
      <c r="D13" s="13" t="s">
        <v>46</v>
      </c>
      <c r="E13" s="13" t="s">
        <v>520</v>
      </c>
      <c r="F13" s="13" t="s">
        <v>9</v>
      </c>
      <c r="G13" s="13" t="s">
        <v>11</v>
      </c>
      <c r="H13" s="15">
        <v>44897</v>
      </c>
      <c r="I13" s="13">
        <v>1</v>
      </c>
      <c r="J13" s="13" t="s">
        <v>795</v>
      </c>
      <c r="K13" s="13">
        <v>2022</v>
      </c>
    </row>
    <row r="14" spans="1:11" x14ac:dyDescent="0.2">
      <c r="A14" s="13" t="s">
        <v>37</v>
      </c>
      <c r="B14" s="13" t="s">
        <v>47</v>
      </c>
      <c r="C14" s="13" t="s">
        <v>48</v>
      </c>
      <c r="D14" s="13" t="s">
        <v>14</v>
      </c>
      <c r="E14" s="13" t="s">
        <v>520</v>
      </c>
      <c r="F14" s="13" t="s">
        <v>9</v>
      </c>
      <c r="G14" s="13" t="s">
        <v>11</v>
      </c>
      <c r="H14" s="15">
        <v>44897</v>
      </c>
      <c r="I14" s="13">
        <v>1</v>
      </c>
      <c r="J14" s="13" t="s">
        <v>795</v>
      </c>
      <c r="K14" s="13">
        <v>2022</v>
      </c>
    </row>
    <row r="15" spans="1:11" x14ac:dyDescent="0.2">
      <c r="A15" s="13" t="s">
        <v>37</v>
      </c>
      <c r="B15" s="13" t="s">
        <v>49</v>
      </c>
      <c r="C15" s="13" t="s">
        <v>50</v>
      </c>
      <c r="D15" s="13" t="s">
        <v>46</v>
      </c>
      <c r="E15" s="13" t="s">
        <v>520</v>
      </c>
      <c r="F15" s="13" t="s">
        <v>9</v>
      </c>
      <c r="G15" s="13" t="s">
        <v>11</v>
      </c>
      <c r="H15" s="15">
        <v>44897</v>
      </c>
      <c r="I15" s="13">
        <v>1</v>
      </c>
      <c r="J15" s="13" t="s">
        <v>795</v>
      </c>
      <c r="K15" s="13">
        <v>2022</v>
      </c>
    </row>
    <row r="16" spans="1:11" x14ac:dyDescent="0.2">
      <c r="A16" s="13" t="s">
        <v>37</v>
      </c>
      <c r="B16" s="13" t="s">
        <v>154</v>
      </c>
      <c r="C16" s="13" t="s">
        <v>51</v>
      </c>
      <c r="D16" s="13" t="s">
        <v>52</v>
      </c>
      <c r="E16" s="13" t="s">
        <v>520</v>
      </c>
      <c r="F16" s="13" t="s">
        <v>9</v>
      </c>
      <c r="G16" s="13" t="s">
        <v>18</v>
      </c>
      <c r="H16" s="15">
        <v>44970</v>
      </c>
      <c r="I16" s="13">
        <v>1</v>
      </c>
      <c r="J16" s="13" t="s">
        <v>796</v>
      </c>
      <c r="K16" s="13">
        <v>2023</v>
      </c>
    </row>
    <row r="17" spans="1:11" x14ac:dyDescent="0.2">
      <c r="A17" s="13" t="s">
        <v>37</v>
      </c>
      <c r="B17" s="13" t="s">
        <v>155</v>
      </c>
      <c r="C17" s="13" t="s">
        <v>156</v>
      </c>
      <c r="D17" s="13" t="s">
        <v>14</v>
      </c>
      <c r="E17" s="13" t="s">
        <v>520</v>
      </c>
      <c r="F17" s="13" t="s">
        <v>9</v>
      </c>
      <c r="G17" s="13" t="s">
        <v>11</v>
      </c>
      <c r="H17" s="15">
        <v>44970</v>
      </c>
      <c r="I17" s="13">
        <v>1</v>
      </c>
      <c r="J17" s="13" t="s">
        <v>796</v>
      </c>
      <c r="K17" s="13">
        <v>2023</v>
      </c>
    </row>
    <row r="18" spans="1:11" x14ac:dyDescent="0.2">
      <c r="A18" s="13" t="s">
        <v>53</v>
      </c>
      <c r="B18" s="13" t="s">
        <v>54</v>
      </c>
      <c r="C18" s="13" t="s">
        <v>56</v>
      </c>
      <c r="D18" s="13" t="s">
        <v>14</v>
      </c>
      <c r="E18" s="13" t="s">
        <v>55</v>
      </c>
      <c r="F18" s="13" t="s">
        <v>9</v>
      </c>
      <c r="G18" s="13" t="s">
        <v>18</v>
      </c>
      <c r="H18" s="15">
        <v>44897</v>
      </c>
      <c r="I18" s="13">
        <v>1</v>
      </c>
      <c r="J18" s="13" t="s">
        <v>795</v>
      </c>
      <c r="K18" s="13">
        <v>2022</v>
      </c>
    </row>
    <row r="19" spans="1:11" x14ac:dyDescent="0.2">
      <c r="A19" s="13" t="s">
        <v>53</v>
      </c>
      <c r="B19" s="13" t="s">
        <v>57</v>
      </c>
      <c r="C19" s="13" t="s">
        <v>58</v>
      </c>
      <c r="D19" s="13" t="s">
        <v>46</v>
      </c>
      <c r="E19" s="13" t="s">
        <v>55</v>
      </c>
      <c r="F19" s="13" t="s">
        <v>9</v>
      </c>
      <c r="G19" s="13" t="s">
        <v>18</v>
      </c>
      <c r="H19" s="15">
        <v>44897</v>
      </c>
      <c r="I19" s="13">
        <v>1</v>
      </c>
      <c r="J19" s="13" t="s">
        <v>795</v>
      </c>
      <c r="K19" s="13">
        <v>2022</v>
      </c>
    </row>
    <row r="20" spans="1:11" x14ac:dyDescent="0.2">
      <c r="A20" s="13" t="s">
        <v>59</v>
      </c>
      <c r="B20" s="13" t="s">
        <v>60</v>
      </c>
      <c r="C20" s="13" t="s">
        <v>61</v>
      </c>
      <c r="D20" s="13" t="s">
        <v>14</v>
      </c>
      <c r="E20" s="13" t="s">
        <v>450</v>
      </c>
      <c r="F20" s="13" t="s">
        <v>9</v>
      </c>
      <c r="G20" s="13" t="s">
        <v>18</v>
      </c>
      <c r="H20" s="15">
        <v>44897</v>
      </c>
      <c r="I20" s="13">
        <v>1</v>
      </c>
      <c r="J20" s="13" t="s">
        <v>795</v>
      </c>
      <c r="K20" s="13">
        <v>2022</v>
      </c>
    </row>
    <row r="21" spans="1:11" x14ac:dyDescent="0.2">
      <c r="A21" s="13" t="s">
        <v>59</v>
      </c>
      <c r="B21" s="13" t="s">
        <v>62</v>
      </c>
      <c r="C21" s="13" t="s">
        <v>63</v>
      </c>
      <c r="D21" s="13" t="s">
        <v>31</v>
      </c>
      <c r="E21" s="13" t="s">
        <v>450</v>
      </c>
      <c r="F21" s="13" t="s">
        <v>9</v>
      </c>
      <c r="G21" s="13" t="s">
        <v>18</v>
      </c>
      <c r="H21" s="15">
        <v>44897</v>
      </c>
      <c r="I21" s="13">
        <v>1</v>
      </c>
      <c r="J21" s="13" t="s">
        <v>795</v>
      </c>
      <c r="K21" s="13">
        <v>2022</v>
      </c>
    </row>
    <row r="22" spans="1:11" x14ac:dyDescent="0.2">
      <c r="A22" s="13" t="s">
        <v>64</v>
      </c>
      <c r="B22" s="13" t="s">
        <v>65</v>
      </c>
      <c r="C22" s="13" t="s">
        <v>66</v>
      </c>
      <c r="D22" s="13" t="s">
        <v>14</v>
      </c>
      <c r="E22" s="13" t="s">
        <v>67</v>
      </c>
      <c r="F22" s="13" t="s">
        <v>9</v>
      </c>
      <c r="G22" s="13" t="s">
        <v>18</v>
      </c>
      <c r="H22" s="15">
        <v>44897</v>
      </c>
      <c r="I22" s="13">
        <v>1</v>
      </c>
      <c r="J22" s="13" t="s">
        <v>795</v>
      </c>
      <c r="K22" s="13">
        <v>2022</v>
      </c>
    </row>
    <row r="23" spans="1:11" x14ac:dyDescent="0.2">
      <c r="A23" s="13" t="s">
        <v>68</v>
      </c>
      <c r="B23" s="13" t="s">
        <v>70</v>
      </c>
      <c r="C23" s="13" t="s">
        <v>69</v>
      </c>
      <c r="D23" s="13" t="s">
        <v>14</v>
      </c>
      <c r="E23" s="13" t="s">
        <v>522</v>
      </c>
      <c r="F23" s="13" t="s">
        <v>9</v>
      </c>
      <c r="G23" s="13" t="s">
        <v>18</v>
      </c>
      <c r="H23" s="15">
        <v>44904</v>
      </c>
      <c r="I23" s="13">
        <v>1</v>
      </c>
      <c r="J23" s="13" t="s">
        <v>795</v>
      </c>
      <c r="K23" s="13">
        <v>2022</v>
      </c>
    </row>
    <row r="24" spans="1:11" x14ac:dyDescent="0.2">
      <c r="A24" s="13" t="s">
        <v>71</v>
      </c>
      <c r="B24" s="13" t="s">
        <v>72</v>
      </c>
      <c r="C24" s="13" t="s">
        <v>73</v>
      </c>
      <c r="D24" s="13" t="s">
        <v>31</v>
      </c>
      <c r="E24" s="13" t="s">
        <v>521</v>
      </c>
      <c r="F24" s="13" t="s">
        <v>9</v>
      </c>
      <c r="G24" s="13" t="s">
        <v>18</v>
      </c>
      <c r="H24" s="15">
        <v>44904</v>
      </c>
      <c r="I24" s="13">
        <v>1</v>
      </c>
      <c r="J24" s="13" t="s">
        <v>795</v>
      </c>
      <c r="K24" s="13">
        <v>2022</v>
      </c>
    </row>
    <row r="25" spans="1:11" x14ac:dyDescent="0.2">
      <c r="A25" s="13" t="s">
        <v>74</v>
      </c>
      <c r="B25" s="13" t="s">
        <v>75</v>
      </c>
      <c r="C25" s="13" t="s">
        <v>76</v>
      </c>
      <c r="D25" s="13" t="s">
        <v>14</v>
      </c>
      <c r="E25" s="13" t="s">
        <v>83</v>
      </c>
      <c r="F25" s="13" t="s">
        <v>9</v>
      </c>
      <c r="G25" s="13" t="s">
        <v>18</v>
      </c>
      <c r="H25" s="15">
        <v>44904</v>
      </c>
      <c r="I25" s="13">
        <v>1</v>
      </c>
      <c r="J25" s="13" t="s">
        <v>795</v>
      </c>
      <c r="K25" s="13">
        <v>2022</v>
      </c>
    </row>
    <row r="26" spans="1:11" x14ac:dyDescent="0.2">
      <c r="A26" s="13" t="s">
        <v>74</v>
      </c>
      <c r="B26" s="13" t="s">
        <v>77</v>
      </c>
      <c r="C26" s="13" t="s">
        <v>78</v>
      </c>
      <c r="D26" s="13" t="s">
        <v>14</v>
      </c>
      <c r="E26" s="13" t="s">
        <v>83</v>
      </c>
      <c r="F26" s="13" t="s">
        <v>9</v>
      </c>
      <c r="G26" s="13" t="s">
        <v>18</v>
      </c>
      <c r="H26" s="15">
        <v>44904</v>
      </c>
      <c r="I26" s="13">
        <v>1</v>
      </c>
      <c r="J26" s="13" t="s">
        <v>795</v>
      </c>
      <c r="K26" s="13">
        <v>2022</v>
      </c>
    </row>
    <row r="27" spans="1:11" x14ac:dyDescent="0.2">
      <c r="A27" s="13" t="s">
        <v>79</v>
      </c>
      <c r="B27" s="13" t="s">
        <v>80</v>
      </c>
      <c r="C27" s="13" t="s">
        <v>81</v>
      </c>
      <c r="D27" s="13" t="s">
        <v>31</v>
      </c>
      <c r="E27" s="13" t="s">
        <v>82</v>
      </c>
      <c r="F27" s="13" t="s">
        <v>9</v>
      </c>
      <c r="G27" s="13" t="s">
        <v>18</v>
      </c>
      <c r="H27" s="15">
        <v>44909</v>
      </c>
      <c r="I27" s="13">
        <v>1</v>
      </c>
      <c r="J27" s="13" t="s">
        <v>795</v>
      </c>
      <c r="K27" s="13">
        <v>2022</v>
      </c>
    </row>
    <row r="28" spans="1:11" x14ac:dyDescent="0.2">
      <c r="A28" s="13" t="s">
        <v>79</v>
      </c>
      <c r="B28" s="13" t="s">
        <v>84</v>
      </c>
      <c r="C28" s="13" t="s">
        <v>85</v>
      </c>
      <c r="D28" s="13" t="s">
        <v>46</v>
      </c>
      <c r="E28" s="13" t="s">
        <v>82</v>
      </c>
      <c r="F28" s="13" t="s">
        <v>9</v>
      </c>
      <c r="G28" s="13" t="s">
        <v>18</v>
      </c>
      <c r="H28" s="15">
        <v>44909</v>
      </c>
      <c r="I28" s="13">
        <v>1</v>
      </c>
      <c r="J28" s="13" t="s">
        <v>795</v>
      </c>
      <c r="K28" s="13">
        <v>2022</v>
      </c>
    </row>
    <row r="29" spans="1:11" x14ac:dyDescent="0.2">
      <c r="A29" s="13" t="s">
        <v>79</v>
      </c>
      <c r="B29" s="13" t="s">
        <v>86</v>
      </c>
      <c r="C29" s="13" t="s">
        <v>87</v>
      </c>
      <c r="D29" s="13" t="s">
        <v>14</v>
      </c>
      <c r="E29" s="13" t="s">
        <v>82</v>
      </c>
      <c r="F29" s="13" t="s">
        <v>9</v>
      </c>
      <c r="G29" s="13" t="s">
        <v>18</v>
      </c>
      <c r="H29" s="15">
        <v>44909</v>
      </c>
      <c r="I29" s="13">
        <v>1</v>
      </c>
      <c r="J29" s="13" t="s">
        <v>795</v>
      </c>
      <c r="K29" s="13">
        <v>2022</v>
      </c>
    </row>
    <row r="30" spans="1:11" x14ac:dyDescent="0.2">
      <c r="A30" s="13" t="s">
        <v>79</v>
      </c>
      <c r="B30" s="13" t="s">
        <v>88</v>
      </c>
      <c r="C30" s="13" t="s">
        <v>89</v>
      </c>
      <c r="D30" s="13" t="s">
        <v>27</v>
      </c>
      <c r="E30" s="13" t="s">
        <v>82</v>
      </c>
      <c r="F30" s="13" t="s">
        <v>9</v>
      </c>
      <c r="G30" s="13" t="s">
        <v>18</v>
      </c>
      <c r="H30" s="15">
        <v>44909</v>
      </c>
      <c r="I30" s="13">
        <v>1</v>
      </c>
      <c r="J30" s="13" t="s">
        <v>795</v>
      </c>
      <c r="K30" s="13">
        <v>2022</v>
      </c>
    </row>
    <row r="31" spans="1:11" x14ac:dyDescent="0.2">
      <c r="A31" s="13" t="s">
        <v>90</v>
      </c>
      <c r="B31" s="13" t="s">
        <v>91</v>
      </c>
      <c r="C31" s="13" t="s">
        <v>92</v>
      </c>
      <c r="D31" s="13" t="s">
        <v>27</v>
      </c>
      <c r="E31" s="13" t="s">
        <v>518</v>
      </c>
      <c r="F31" s="13" t="s">
        <v>9</v>
      </c>
      <c r="G31" s="13" t="s">
        <v>18</v>
      </c>
      <c r="H31" s="15">
        <v>44914</v>
      </c>
      <c r="I31" s="13">
        <v>1</v>
      </c>
      <c r="J31" s="13" t="s">
        <v>795</v>
      </c>
      <c r="K31" s="13">
        <v>2022</v>
      </c>
    </row>
    <row r="32" spans="1:11" x14ac:dyDescent="0.2">
      <c r="A32" s="13" t="s">
        <v>90</v>
      </c>
      <c r="B32" s="13" t="s">
        <v>93</v>
      </c>
      <c r="C32" s="13" t="s">
        <v>94</v>
      </c>
      <c r="D32" s="13" t="s">
        <v>31</v>
      </c>
      <c r="E32" s="13" t="s">
        <v>518</v>
      </c>
      <c r="F32" s="13" t="s">
        <v>9</v>
      </c>
      <c r="G32" s="13" t="s">
        <v>18</v>
      </c>
      <c r="H32" s="15">
        <v>44914</v>
      </c>
      <c r="I32" s="13">
        <v>1</v>
      </c>
      <c r="J32" s="13" t="s">
        <v>795</v>
      </c>
      <c r="K32" s="13">
        <v>2022</v>
      </c>
    </row>
    <row r="33" spans="1:11" x14ac:dyDescent="0.2">
      <c r="A33" s="13" t="s">
        <v>95</v>
      </c>
      <c r="B33" s="13" t="s">
        <v>96</v>
      </c>
      <c r="C33" s="13" t="s">
        <v>97</v>
      </c>
      <c r="D33" s="13" t="s">
        <v>98</v>
      </c>
      <c r="E33" s="13" t="s">
        <v>99</v>
      </c>
      <c r="F33" s="13" t="s">
        <v>9</v>
      </c>
      <c r="G33" s="13" t="s">
        <v>18</v>
      </c>
      <c r="H33" s="15">
        <v>44914</v>
      </c>
      <c r="I33" s="13">
        <v>1</v>
      </c>
      <c r="J33" s="13" t="s">
        <v>795</v>
      </c>
      <c r="K33" s="13">
        <v>2022</v>
      </c>
    </row>
    <row r="34" spans="1:11" x14ac:dyDescent="0.2">
      <c r="A34" s="13" t="s">
        <v>95</v>
      </c>
      <c r="B34" s="13" t="s">
        <v>101</v>
      </c>
      <c r="C34" s="13" t="s">
        <v>100</v>
      </c>
      <c r="D34" s="13" t="s">
        <v>14</v>
      </c>
      <c r="E34" s="13" t="s">
        <v>99</v>
      </c>
      <c r="F34" s="13" t="s">
        <v>9</v>
      </c>
      <c r="G34" s="13" t="s">
        <v>18</v>
      </c>
      <c r="H34" s="15">
        <v>44914</v>
      </c>
      <c r="I34" s="13">
        <v>1</v>
      </c>
      <c r="J34" s="13" t="s">
        <v>795</v>
      </c>
      <c r="K34" s="13">
        <v>2022</v>
      </c>
    </row>
    <row r="35" spans="1:11" x14ac:dyDescent="0.2">
      <c r="A35" s="13" t="s">
        <v>102</v>
      </c>
      <c r="B35" s="13" t="s">
        <v>103</v>
      </c>
      <c r="C35" s="13" t="s">
        <v>104</v>
      </c>
      <c r="D35" s="13" t="s">
        <v>31</v>
      </c>
      <c r="E35" s="13" t="s">
        <v>528</v>
      </c>
      <c r="F35" s="13" t="s">
        <v>9</v>
      </c>
      <c r="G35" s="13" t="s">
        <v>18</v>
      </c>
      <c r="H35" s="15">
        <v>44914</v>
      </c>
      <c r="I35" s="13">
        <v>1</v>
      </c>
      <c r="J35" s="13" t="s">
        <v>795</v>
      </c>
      <c r="K35" s="13">
        <v>2022</v>
      </c>
    </row>
    <row r="36" spans="1:11" x14ac:dyDescent="0.2">
      <c r="A36" s="13" t="s">
        <v>105</v>
      </c>
      <c r="B36" s="13" t="s">
        <v>106</v>
      </c>
      <c r="C36" s="13" t="s">
        <v>107</v>
      </c>
      <c r="D36" s="13" t="s">
        <v>46</v>
      </c>
      <c r="E36" s="13" t="s">
        <v>517</v>
      </c>
      <c r="F36" s="13" t="s">
        <v>108</v>
      </c>
      <c r="G36" s="13" t="s">
        <v>18</v>
      </c>
      <c r="H36" s="15">
        <v>44921</v>
      </c>
      <c r="I36" s="13">
        <v>1</v>
      </c>
      <c r="J36" s="13" t="s">
        <v>795</v>
      </c>
      <c r="K36" s="13">
        <v>2022</v>
      </c>
    </row>
    <row r="37" spans="1:11" x14ac:dyDescent="0.2">
      <c r="A37" s="13" t="s">
        <v>109</v>
      </c>
      <c r="B37" s="13" t="s">
        <v>110</v>
      </c>
      <c r="C37" s="13" t="s">
        <v>111</v>
      </c>
      <c r="D37" s="13" t="s">
        <v>27</v>
      </c>
      <c r="E37" s="13" t="s">
        <v>523</v>
      </c>
      <c r="F37" s="13" t="s">
        <v>9</v>
      </c>
      <c r="G37" s="13" t="s">
        <v>18</v>
      </c>
      <c r="H37" s="15">
        <v>44921</v>
      </c>
      <c r="I37" s="13">
        <v>1</v>
      </c>
      <c r="J37" s="13" t="s">
        <v>795</v>
      </c>
      <c r="K37" s="13">
        <v>2022</v>
      </c>
    </row>
    <row r="38" spans="1:11" x14ac:dyDescent="0.2">
      <c r="A38" s="13" t="s">
        <v>109</v>
      </c>
      <c r="B38" s="13" t="s">
        <v>112</v>
      </c>
      <c r="C38" s="13" t="s">
        <v>153</v>
      </c>
      <c r="D38" s="13" t="s">
        <v>46</v>
      </c>
      <c r="E38" s="13" t="s">
        <v>523</v>
      </c>
      <c r="F38" s="13" t="s">
        <v>9</v>
      </c>
      <c r="G38" s="13" t="s">
        <v>18</v>
      </c>
      <c r="H38" s="15">
        <v>44921</v>
      </c>
      <c r="I38" s="13">
        <v>1</v>
      </c>
      <c r="J38" s="13" t="s">
        <v>795</v>
      </c>
      <c r="K38" s="13">
        <v>2022</v>
      </c>
    </row>
    <row r="39" spans="1:11" x14ac:dyDescent="0.2">
      <c r="A39" s="13" t="s">
        <v>113</v>
      </c>
      <c r="B39" s="13" t="s">
        <v>114</v>
      </c>
      <c r="C39" s="13" t="s">
        <v>115</v>
      </c>
      <c r="D39" s="13" t="s">
        <v>116</v>
      </c>
      <c r="E39" s="13" t="s">
        <v>516</v>
      </c>
      <c r="F39" s="13" t="s">
        <v>525</v>
      </c>
      <c r="G39" s="13" t="s">
        <v>18</v>
      </c>
      <c r="H39" s="15">
        <v>44956</v>
      </c>
      <c r="I39" s="13">
        <v>1</v>
      </c>
      <c r="J39" s="13" t="s">
        <v>797</v>
      </c>
      <c r="K39" s="13">
        <v>2023</v>
      </c>
    </row>
    <row r="40" spans="1:11" x14ac:dyDescent="0.2">
      <c r="A40" s="13" t="s">
        <v>113</v>
      </c>
      <c r="B40" s="13" t="s">
        <v>117</v>
      </c>
      <c r="C40" s="13" t="s">
        <v>118</v>
      </c>
      <c r="D40" s="13" t="s">
        <v>119</v>
      </c>
      <c r="E40" s="13" t="s">
        <v>516</v>
      </c>
      <c r="F40" s="13" t="s">
        <v>525</v>
      </c>
      <c r="G40" s="13" t="s">
        <v>11</v>
      </c>
      <c r="H40" s="15">
        <v>44956</v>
      </c>
      <c r="I40" s="13">
        <v>1</v>
      </c>
      <c r="J40" s="13" t="s">
        <v>797</v>
      </c>
      <c r="K40" s="13">
        <v>2023</v>
      </c>
    </row>
    <row r="41" spans="1:11" x14ac:dyDescent="0.2">
      <c r="A41" s="13" t="s">
        <v>113</v>
      </c>
      <c r="B41" s="13" t="s">
        <v>120</v>
      </c>
      <c r="C41" s="13" t="s">
        <v>121</v>
      </c>
      <c r="D41" s="13" t="s">
        <v>119</v>
      </c>
      <c r="E41" s="13" t="s">
        <v>516</v>
      </c>
      <c r="F41" s="13" t="s">
        <v>525</v>
      </c>
      <c r="G41" s="13" t="s">
        <v>11</v>
      </c>
      <c r="H41" s="15">
        <v>44956</v>
      </c>
      <c r="I41" s="13">
        <v>1</v>
      </c>
      <c r="J41" s="13" t="s">
        <v>797</v>
      </c>
      <c r="K41" s="13">
        <v>2023</v>
      </c>
    </row>
    <row r="42" spans="1:11" x14ac:dyDescent="0.2">
      <c r="A42" s="13" t="s">
        <v>113</v>
      </c>
      <c r="B42" s="13" t="s">
        <v>122</v>
      </c>
      <c r="C42" s="13" t="s">
        <v>123</v>
      </c>
      <c r="D42" s="13" t="s">
        <v>119</v>
      </c>
      <c r="E42" s="13" t="s">
        <v>516</v>
      </c>
      <c r="F42" s="13" t="s">
        <v>525</v>
      </c>
      <c r="G42" s="13" t="s">
        <v>11</v>
      </c>
      <c r="H42" s="15">
        <v>44956</v>
      </c>
      <c r="I42" s="13">
        <v>1</v>
      </c>
      <c r="J42" s="13" t="s">
        <v>797</v>
      </c>
      <c r="K42" s="13">
        <v>2023</v>
      </c>
    </row>
    <row r="43" spans="1:11" x14ac:dyDescent="0.2">
      <c r="A43" s="13" t="s">
        <v>113</v>
      </c>
      <c r="B43" s="13" t="s">
        <v>124</v>
      </c>
      <c r="C43" s="13" t="s">
        <v>125</v>
      </c>
      <c r="D43" s="13" t="s">
        <v>119</v>
      </c>
      <c r="E43" s="13" t="s">
        <v>516</v>
      </c>
      <c r="F43" s="13" t="s">
        <v>525</v>
      </c>
      <c r="G43" s="13" t="s">
        <v>11</v>
      </c>
      <c r="H43" s="15">
        <v>44956</v>
      </c>
      <c r="I43" s="13">
        <v>1</v>
      </c>
      <c r="J43" s="13" t="s">
        <v>797</v>
      </c>
      <c r="K43" s="13">
        <v>2023</v>
      </c>
    </row>
    <row r="44" spans="1:11" x14ac:dyDescent="0.2">
      <c r="A44" s="13" t="s">
        <v>113</v>
      </c>
      <c r="B44" s="13" t="s">
        <v>126</v>
      </c>
      <c r="C44" s="13" t="s">
        <v>127</v>
      </c>
      <c r="D44" s="13" t="s">
        <v>119</v>
      </c>
      <c r="E44" s="13" t="s">
        <v>516</v>
      </c>
      <c r="F44" s="13" t="s">
        <v>525</v>
      </c>
      <c r="G44" s="13" t="s">
        <v>11</v>
      </c>
      <c r="H44" s="15">
        <v>44956</v>
      </c>
      <c r="I44" s="13">
        <v>1</v>
      </c>
      <c r="J44" s="13" t="s">
        <v>797</v>
      </c>
      <c r="K44" s="13">
        <v>2023</v>
      </c>
    </row>
    <row r="45" spans="1:11" x14ac:dyDescent="0.2">
      <c r="A45" s="13" t="s">
        <v>113</v>
      </c>
      <c r="B45" s="13" t="s">
        <v>128</v>
      </c>
      <c r="C45" s="13" t="s">
        <v>129</v>
      </c>
      <c r="D45" s="13" t="s">
        <v>119</v>
      </c>
      <c r="E45" s="13" t="s">
        <v>516</v>
      </c>
      <c r="F45" s="13" t="s">
        <v>525</v>
      </c>
      <c r="G45" s="13" t="s">
        <v>11</v>
      </c>
      <c r="H45" s="15">
        <v>44956</v>
      </c>
      <c r="I45" s="13">
        <v>1</v>
      </c>
      <c r="J45" s="13" t="s">
        <v>797</v>
      </c>
      <c r="K45" s="13">
        <v>2023</v>
      </c>
    </row>
    <row r="46" spans="1:11" x14ac:dyDescent="0.2">
      <c r="A46" s="13" t="s">
        <v>113</v>
      </c>
      <c r="B46" s="13" t="s">
        <v>130</v>
      </c>
      <c r="C46" s="13" t="s">
        <v>131</v>
      </c>
      <c r="D46" s="13" t="s">
        <v>119</v>
      </c>
      <c r="E46" s="13" t="s">
        <v>516</v>
      </c>
      <c r="F46" s="13" t="s">
        <v>525</v>
      </c>
      <c r="G46" s="13" t="s">
        <v>11</v>
      </c>
      <c r="H46" s="15">
        <v>44956</v>
      </c>
      <c r="I46" s="13">
        <v>1</v>
      </c>
      <c r="J46" s="13" t="s">
        <v>797</v>
      </c>
      <c r="K46" s="13">
        <v>2023</v>
      </c>
    </row>
    <row r="47" spans="1:11" x14ac:dyDescent="0.2">
      <c r="A47" s="13" t="s">
        <v>113</v>
      </c>
      <c r="B47" s="13" t="s">
        <v>132</v>
      </c>
      <c r="C47" s="13" t="s">
        <v>133</v>
      </c>
      <c r="D47" s="13" t="s">
        <v>134</v>
      </c>
      <c r="E47" s="13" t="s">
        <v>516</v>
      </c>
      <c r="F47" s="13" t="s">
        <v>525</v>
      </c>
      <c r="G47" s="13" t="s">
        <v>18</v>
      </c>
      <c r="H47" s="15">
        <v>44956</v>
      </c>
      <c r="I47" s="13">
        <v>1</v>
      </c>
      <c r="J47" s="13" t="s">
        <v>797</v>
      </c>
      <c r="K47" s="13">
        <v>2023</v>
      </c>
    </row>
    <row r="48" spans="1:11" x14ac:dyDescent="0.2">
      <c r="A48" s="13" t="s">
        <v>113</v>
      </c>
      <c r="B48" s="13" t="s">
        <v>135</v>
      </c>
      <c r="C48" s="13" t="s">
        <v>136</v>
      </c>
      <c r="D48" s="13" t="s">
        <v>119</v>
      </c>
      <c r="E48" s="13" t="s">
        <v>516</v>
      </c>
      <c r="F48" s="13" t="s">
        <v>525</v>
      </c>
      <c r="G48" s="13" t="s">
        <v>11</v>
      </c>
      <c r="H48" s="15">
        <v>44956</v>
      </c>
      <c r="I48" s="13">
        <v>1</v>
      </c>
      <c r="J48" s="13" t="s">
        <v>797</v>
      </c>
      <c r="K48" s="13">
        <v>2023</v>
      </c>
    </row>
    <row r="49" spans="1:11" x14ac:dyDescent="0.2">
      <c r="A49" s="13" t="s">
        <v>113</v>
      </c>
      <c r="B49" s="13" t="s">
        <v>137</v>
      </c>
      <c r="C49" s="13" t="s">
        <v>138</v>
      </c>
      <c r="D49" s="13" t="s">
        <v>119</v>
      </c>
      <c r="E49" s="13" t="s">
        <v>516</v>
      </c>
      <c r="F49" s="13" t="s">
        <v>525</v>
      </c>
      <c r="G49" s="13" t="s">
        <v>11</v>
      </c>
      <c r="H49" s="15">
        <v>44956</v>
      </c>
      <c r="I49" s="13">
        <v>1</v>
      </c>
      <c r="J49" s="13" t="s">
        <v>797</v>
      </c>
      <c r="K49" s="13">
        <v>2023</v>
      </c>
    </row>
    <row r="50" spans="1:11" x14ac:dyDescent="0.2">
      <c r="A50" s="13" t="s">
        <v>113</v>
      </c>
      <c r="B50" s="13" t="s">
        <v>139</v>
      </c>
      <c r="C50" s="13" t="s">
        <v>140</v>
      </c>
      <c r="D50" s="13" t="s">
        <v>119</v>
      </c>
      <c r="E50" s="13" t="s">
        <v>516</v>
      </c>
      <c r="F50" s="13" t="s">
        <v>525</v>
      </c>
      <c r="G50" s="13" t="s">
        <v>18</v>
      </c>
      <c r="H50" s="15">
        <v>44956</v>
      </c>
      <c r="I50" s="13">
        <v>1</v>
      </c>
      <c r="J50" s="13" t="s">
        <v>797</v>
      </c>
      <c r="K50" s="13">
        <v>2023</v>
      </c>
    </row>
    <row r="51" spans="1:11" x14ac:dyDescent="0.2">
      <c r="A51" s="13" t="s">
        <v>113</v>
      </c>
      <c r="B51" s="13" t="s">
        <v>141</v>
      </c>
      <c r="C51" s="13" t="s">
        <v>142</v>
      </c>
      <c r="D51" s="13" t="s">
        <v>143</v>
      </c>
      <c r="E51" s="13" t="s">
        <v>516</v>
      </c>
      <c r="F51" s="13" t="s">
        <v>525</v>
      </c>
      <c r="G51" s="13" t="s">
        <v>18</v>
      </c>
      <c r="H51" s="15">
        <v>44956</v>
      </c>
      <c r="I51" s="13">
        <v>1</v>
      </c>
      <c r="J51" s="13" t="s">
        <v>797</v>
      </c>
      <c r="K51" s="13">
        <v>2023</v>
      </c>
    </row>
    <row r="52" spans="1:11" x14ac:dyDescent="0.2">
      <c r="A52" s="13" t="s">
        <v>113</v>
      </c>
      <c r="B52" s="13" t="s">
        <v>144</v>
      </c>
      <c r="C52" s="13" t="s">
        <v>145</v>
      </c>
      <c r="D52" s="13" t="s">
        <v>119</v>
      </c>
      <c r="E52" s="13" t="s">
        <v>516</v>
      </c>
      <c r="F52" s="13" t="s">
        <v>525</v>
      </c>
      <c r="G52" s="13" t="s">
        <v>11</v>
      </c>
      <c r="H52" s="15">
        <v>44956</v>
      </c>
      <c r="I52" s="13">
        <v>1</v>
      </c>
      <c r="J52" s="13" t="s">
        <v>797</v>
      </c>
      <c r="K52" s="13">
        <v>2023</v>
      </c>
    </row>
    <row r="53" spans="1:11" x14ac:dyDescent="0.2">
      <c r="A53" s="13" t="s">
        <v>113</v>
      </c>
      <c r="B53" s="13" t="s">
        <v>146</v>
      </c>
      <c r="C53" s="13" t="s">
        <v>147</v>
      </c>
      <c r="D53" s="13" t="s">
        <v>119</v>
      </c>
      <c r="E53" s="13" t="s">
        <v>516</v>
      </c>
      <c r="F53" s="13" t="s">
        <v>525</v>
      </c>
      <c r="G53" s="13" t="s">
        <v>11</v>
      </c>
      <c r="H53" s="15">
        <v>44956</v>
      </c>
      <c r="I53" s="13">
        <v>1</v>
      </c>
      <c r="J53" s="13" t="s">
        <v>797</v>
      </c>
      <c r="K53" s="13">
        <v>2023</v>
      </c>
    </row>
    <row r="54" spans="1:11" x14ac:dyDescent="0.2">
      <c r="A54" s="13" t="s">
        <v>157</v>
      </c>
      <c r="B54" s="13" t="s">
        <v>158</v>
      </c>
      <c r="C54" s="13" t="s">
        <v>159</v>
      </c>
      <c r="D54" s="13" t="s">
        <v>119</v>
      </c>
      <c r="E54" s="13" t="s">
        <v>516</v>
      </c>
      <c r="F54" s="13" t="s">
        <v>526</v>
      </c>
      <c r="G54" s="13" t="s">
        <v>11</v>
      </c>
      <c r="H54" s="15">
        <v>44992</v>
      </c>
      <c r="I54" s="13">
        <v>1</v>
      </c>
      <c r="J54" s="13" t="s">
        <v>798</v>
      </c>
      <c r="K54" s="13">
        <v>2023</v>
      </c>
    </row>
    <row r="55" spans="1:11" x14ac:dyDescent="0.2">
      <c r="A55" s="13" t="s">
        <v>157</v>
      </c>
      <c r="B55" s="13" t="s">
        <v>160</v>
      </c>
      <c r="C55" s="13" t="s">
        <v>161</v>
      </c>
      <c r="D55" s="13" t="s">
        <v>14</v>
      </c>
      <c r="E55" s="13" t="s">
        <v>516</v>
      </c>
      <c r="F55" s="13" t="s">
        <v>526</v>
      </c>
      <c r="G55" s="13" t="s">
        <v>11</v>
      </c>
      <c r="H55" s="15">
        <v>44992</v>
      </c>
      <c r="I55" s="13">
        <v>1</v>
      </c>
      <c r="J55" s="13" t="s">
        <v>798</v>
      </c>
      <c r="K55" s="13">
        <v>2023</v>
      </c>
    </row>
    <row r="56" spans="1:11" x14ac:dyDescent="0.2">
      <c r="A56" s="13" t="s">
        <v>157</v>
      </c>
      <c r="B56" s="13" t="s">
        <v>162</v>
      </c>
      <c r="C56" s="13" t="s">
        <v>163</v>
      </c>
      <c r="D56" s="13" t="s">
        <v>119</v>
      </c>
      <c r="E56" s="13" t="s">
        <v>516</v>
      </c>
      <c r="F56" s="13" t="s">
        <v>526</v>
      </c>
      <c r="G56" s="13" t="s">
        <v>18</v>
      </c>
      <c r="H56" s="15">
        <v>44992</v>
      </c>
      <c r="I56" s="13">
        <v>1</v>
      </c>
      <c r="J56" s="13" t="s">
        <v>798</v>
      </c>
      <c r="K56" s="13">
        <v>2023</v>
      </c>
    </row>
    <row r="57" spans="1:11" x14ac:dyDescent="0.2">
      <c r="A57" s="13" t="s">
        <v>157</v>
      </c>
      <c r="B57" s="13" t="s">
        <v>164</v>
      </c>
      <c r="C57" s="13" t="s">
        <v>165</v>
      </c>
      <c r="D57" s="13" t="s">
        <v>119</v>
      </c>
      <c r="E57" s="13" t="s">
        <v>516</v>
      </c>
      <c r="F57" s="13" t="s">
        <v>526</v>
      </c>
      <c r="G57" s="13" t="s">
        <v>11</v>
      </c>
      <c r="H57" s="15">
        <v>44992</v>
      </c>
      <c r="I57" s="13">
        <v>1</v>
      </c>
      <c r="J57" s="13" t="s">
        <v>798</v>
      </c>
      <c r="K57" s="13">
        <v>2023</v>
      </c>
    </row>
    <row r="58" spans="1:11" x14ac:dyDescent="0.2">
      <c r="A58" s="13" t="s">
        <v>166</v>
      </c>
      <c r="B58" s="13" t="s">
        <v>167</v>
      </c>
      <c r="C58" s="13" t="s">
        <v>168</v>
      </c>
      <c r="D58" s="13" t="s">
        <v>14</v>
      </c>
      <c r="E58" s="13" t="s">
        <v>169</v>
      </c>
      <c r="F58" s="13" t="s">
        <v>9</v>
      </c>
      <c r="G58" s="13" t="s">
        <v>18</v>
      </c>
      <c r="H58" s="15">
        <v>44992</v>
      </c>
      <c r="I58" s="13">
        <v>1</v>
      </c>
      <c r="J58" s="13" t="s">
        <v>798</v>
      </c>
      <c r="K58" s="13">
        <v>2023</v>
      </c>
    </row>
    <row r="59" spans="1:11" x14ac:dyDescent="0.2">
      <c r="A59" s="13" t="s">
        <v>166</v>
      </c>
      <c r="B59" s="13" t="s">
        <v>170</v>
      </c>
      <c r="C59" s="13" t="s">
        <v>171</v>
      </c>
      <c r="D59" s="13" t="s">
        <v>14</v>
      </c>
      <c r="E59" s="13" t="s">
        <v>169</v>
      </c>
      <c r="F59" s="13" t="s">
        <v>9</v>
      </c>
      <c r="G59" s="13" t="s">
        <v>18</v>
      </c>
      <c r="H59" s="15">
        <v>44992</v>
      </c>
      <c r="I59" s="13">
        <v>1</v>
      </c>
      <c r="J59" s="13" t="s">
        <v>798</v>
      </c>
      <c r="K59" s="13">
        <v>2023</v>
      </c>
    </row>
    <row r="60" spans="1:11" x14ac:dyDescent="0.2">
      <c r="A60" s="13" t="s">
        <v>166</v>
      </c>
      <c r="B60" s="13" t="s">
        <v>172</v>
      </c>
      <c r="C60" s="13" t="s">
        <v>173</v>
      </c>
      <c r="D60" s="13" t="s">
        <v>14</v>
      </c>
      <c r="E60" s="13" t="s">
        <v>169</v>
      </c>
      <c r="F60" s="13" t="s">
        <v>9</v>
      </c>
      <c r="G60" s="13" t="s">
        <v>18</v>
      </c>
      <c r="H60" s="15">
        <v>44992</v>
      </c>
      <c r="I60" s="13">
        <v>1</v>
      </c>
      <c r="J60" s="13" t="s">
        <v>798</v>
      </c>
      <c r="K60" s="13">
        <v>2023</v>
      </c>
    </row>
    <row r="61" spans="1:11" x14ac:dyDescent="0.2">
      <c r="A61" s="13" t="s">
        <v>174</v>
      </c>
      <c r="B61" s="13" t="s">
        <v>175</v>
      </c>
      <c r="C61" s="13" t="s">
        <v>176</v>
      </c>
      <c r="D61" s="13" t="s">
        <v>31</v>
      </c>
      <c r="E61" s="13" t="s">
        <v>178</v>
      </c>
      <c r="F61" s="13" t="s">
        <v>177</v>
      </c>
      <c r="G61" s="13" t="s">
        <v>11</v>
      </c>
      <c r="H61" s="15">
        <v>44992</v>
      </c>
      <c r="I61" s="13">
        <v>1</v>
      </c>
      <c r="J61" s="13" t="s">
        <v>798</v>
      </c>
      <c r="K61" s="13">
        <v>2023</v>
      </c>
    </row>
    <row r="62" spans="1:11" x14ac:dyDescent="0.2">
      <c r="A62" s="13" t="s">
        <v>179</v>
      </c>
      <c r="B62" s="13" t="s">
        <v>180</v>
      </c>
      <c r="C62" s="13" t="s">
        <v>181</v>
      </c>
      <c r="D62" s="13" t="s">
        <v>14</v>
      </c>
      <c r="E62" s="13" t="s">
        <v>182</v>
      </c>
      <c r="F62" s="13" t="s">
        <v>9</v>
      </c>
      <c r="G62" s="13" t="s">
        <v>11</v>
      </c>
      <c r="H62" s="15">
        <v>45013</v>
      </c>
      <c r="I62" s="13">
        <v>1</v>
      </c>
      <c r="J62" s="13" t="s">
        <v>798</v>
      </c>
      <c r="K62" s="13">
        <v>2023</v>
      </c>
    </row>
    <row r="63" spans="1:11" x14ac:dyDescent="0.2">
      <c r="A63" s="13" t="s">
        <v>179</v>
      </c>
      <c r="B63" s="13" t="s">
        <v>183</v>
      </c>
      <c r="C63" s="13" t="s">
        <v>184</v>
      </c>
      <c r="D63" s="13" t="s">
        <v>14</v>
      </c>
      <c r="E63" s="13" t="s">
        <v>182</v>
      </c>
      <c r="F63" s="13" t="s">
        <v>9</v>
      </c>
      <c r="G63" s="13" t="s">
        <v>18</v>
      </c>
      <c r="H63" s="15">
        <v>45013</v>
      </c>
      <c r="I63" s="13">
        <v>1</v>
      </c>
      <c r="J63" s="13" t="s">
        <v>798</v>
      </c>
      <c r="K63" s="13">
        <v>2023</v>
      </c>
    </row>
    <row r="64" spans="1:11" x14ac:dyDescent="0.2">
      <c r="A64" s="13" t="s">
        <v>187</v>
      </c>
      <c r="B64" s="13" t="s">
        <v>186</v>
      </c>
      <c r="C64" s="13" t="s">
        <v>185</v>
      </c>
      <c r="D64" s="13" t="s">
        <v>14</v>
      </c>
      <c r="E64" s="13" t="s">
        <v>524</v>
      </c>
      <c r="F64" s="13" t="s">
        <v>9</v>
      </c>
      <c r="G64" s="13" t="s">
        <v>18</v>
      </c>
      <c r="H64" s="15">
        <v>45013</v>
      </c>
      <c r="I64" s="13">
        <v>1</v>
      </c>
      <c r="J64" s="13" t="s">
        <v>798</v>
      </c>
      <c r="K64" s="13">
        <v>2023</v>
      </c>
    </row>
    <row r="65" spans="1:11" x14ac:dyDescent="0.2">
      <c r="A65" s="13" t="s">
        <v>188</v>
      </c>
      <c r="B65" s="13" t="s">
        <v>189</v>
      </c>
      <c r="C65" s="13" t="s">
        <v>190</v>
      </c>
      <c r="D65" s="13" t="s">
        <v>14</v>
      </c>
      <c r="E65" s="13" t="s">
        <v>17</v>
      </c>
      <c r="F65" s="13" t="s">
        <v>191</v>
      </c>
      <c r="G65" s="13" t="s">
        <v>18</v>
      </c>
      <c r="H65" s="15">
        <v>45033</v>
      </c>
      <c r="I65" s="13">
        <v>1</v>
      </c>
      <c r="J65" s="13" t="s">
        <v>799</v>
      </c>
      <c r="K65" s="13">
        <v>2023</v>
      </c>
    </row>
    <row r="66" spans="1:11" x14ac:dyDescent="0.2">
      <c r="A66" s="13" t="s">
        <v>192</v>
      </c>
      <c r="B66" s="13" t="s">
        <v>193</v>
      </c>
      <c r="C66" s="13" t="s">
        <v>194</v>
      </c>
      <c r="D66" s="13" t="s">
        <v>14</v>
      </c>
      <c r="E66" s="13" t="s">
        <v>169</v>
      </c>
      <c r="F66" s="13" t="s">
        <v>195</v>
      </c>
      <c r="G66" s="13" t="s">
        <v>18</v>
      </c>
      <c r="H66" s="15">
        <v>45033</v>
      </c>
      <c r="I66" s="13">
        <v>1</v>
      </c>
      <c r="J66" s="13" t="s">
        <v>799</v>
      </c>
      <c r="K66" s="13">
        <v>2023</v>
      </c>
    </row>
    <row r="67" spans="1:11" x14ac:dyDescent="0.2">
      <c r="A67" s="13" t="s">
        <v>192</v>
      </c>
      <c r="B67" s="13" t="s">
        <v>196</v>
      </c>
      <c r="C67" s="13" t="s">
        <v>197</v>
      </c>
      <c r="D67" s="13" t="s">
        <v>14</v>
      </c>
      <c r="E67" s="13" t="s">
        <v>169</v>
      </c>
      <c r="F67" s="13" t="s">
        <v>195</v>
      </c>
      <c r="G67" s="13" t="s">
        <v>18</v>
      </c>
      <c r="H67" s="15">
        <v>45033</v>
      </c>
      <c r="I67" s="13">
        <v>1</v>
      </c>
      <c r="J67" s="13" t="s">
        <v>799</v>
      </c>
      <c r="K67" s="13">
        <v>2023</v>
      </c>
    </row>
    <row r="68" spans="1:11" x14ac:dyDescent="0.2">
      <c r="A68" s="13" t="s">
        <v>198</v>
      </c>
      <c r="B68" s="13" t="s">
        <v>199</v>
      </c>
      <c r="C68" s="13" t="s">
        <v>200</v>
      </c>
      <c r="D68" s="13" t="s">
        <v>14</v>
      </c>
      <c r="E68" s="13" t="s">
        <v>169</v>
      </c>
      <c r="F68" s="13" t="s">
        <v>201</v>
      </c>
      <c r="G68" s="13" t="s">
        <v>18</v>
      </c>
      <c r="H68" s="15">
        <v>45033</v>
      </c>
      <c r="I68" s="13">
        <v>1</v>
      </c>
      <c r="J68" s="13" t="s">
        <v>799</v>
      </c>
      <c r="K68" s="13">
        <v>2023</v>
      </c>
    </row>
    <row r="69" spans="1:11" x14ac:dyDescent="0.2">
      <c r="A69" s="13" t="s">
        <v>202</v>
      </c>
      <c r="B69" s="13" t="s">
        <v>203</v>
      </c>
      <c r="C69" s="13" t="s">
        <v>204</v>
      </c>
      <c r="D69" s="13" t="s">
        <v>27</v>
      </c>
      <c r="E69" s="13" t="s">
        <v>55</v>
      </c>
      <c r="F69" s="13" t="s">
        <v>205</v>
      </c>
      <c r="G69" s="13" t="s">
        <v>18</v>
      </c>
      <c r="H69" s="15">
        <v>45033</v>
      </c>
      <c r="I69" s="13">
        <v>1</v>
      </c>
      <c r="J69" s="13" t="s">
        <v>799</v>
      </c>
      <c r="K69" s="13">
        <v>2023</v>
      </c>
    </row>
    <row r="70" spans="1:11" x14ac:dyDescent="0.2">
      <c r="A70" s="13" t="s">
        <v>202</v>
      </c>
      <c r="B70" s="13" t="s">
        <v>206</v>
      </c>
      <c r="C70" s="13" t="s">
        <v>207</v>
      </c>
      <c r="D70" s="13" t="s">
        <v>14</v>
      </c>
      <c r="E70" s="13" t="s">
        <v>55</v>
      </c>
      <c r="F70" s="13" t="s">
        <v>205</v>
      </c>
      <c r="G70" s="13" t="s">
        <v>18</v>
      </c>
      <c r="H70" s="15">
        <v>45033</v>
      </c>
      <c r="I70" s="13">
        <v>1</v>
      </c>
      <c r="J70" s="13" t="s">
        <v>799</v>
      </c>
      <c r="K70" s="13">
        <v>2023</v>
      </c>
    </row>
    <row r="71" spans="1:11" x14ac:dyDescent="0.2">
      <c r="A71" s="13" t="s">
        <v>202</v>
      </c>
      <c r="B71" s="13" t="s">
        <v>208</v>
      </c>
      <c r="C71" s="13" t="s">
        <v>209</v>
      </c>
      <c r="D71" s="13" t="s">
        <v>14</v>
      </c>
      <c r="E71" s="13" t="s">
        <v>55</v>
      </c>
      <c r="F71" s="13" t="s">
        <v>205</v>
      </c>
      <c r="G71" s="13" t="s">
        <v>18</v>
      </c>
      <c r="H71" s="15">
        <v>45033</v>
      </c>
      <c r="I71" s="13">
        <v>1</v>
      </c>
      <c r="J71" s="13" t="s">
        <v>799</v>
      </c>
      <c r="K71" s="13">
        <v>2023</v>
      </c>
    </row>
    <row r="72" spans="1:11" x14ac:dyDescent="0.2">
      <c r="A72" s="13" t="s">
        <v>202</v>
      </c>
      <c r="B72" s="13" t="s">
        <v>210</v>
      </c>
      <c r="C72" s="13" t="s">
        <v>211</v>
      </c>
      <c r="D72" s="13" t="s">
        <v>699</v>
      </c>
      <c r="E72" s="13" t="s">
        <v>55</v>
      </c>
      <c r="F72" s="13" t="s">
        <v>205</v>
      </c>
      <c r="G72" s="13" t="s">
        <v>18</v>
      </c>
      <c r="H72" s="15">
        <v>45033</v>
      </c>
      <c r="I72" s="13">
        <v>1</v>
      </c>
      <c r="J72" s="13" t="s">
        <v>799</v>
      </c>
      <c r="K72" s="13">
        <v>2023</v>
      </c>
    </row>
    <row r="73" spans="1:11" x14ac:dyDescent="0.2">
      <c r="A73" s="13" t="s">
        <v>212</v>
      </c>
      <c r="B73" s="13" t="s">
        <v>213</v>
      </c>
      <c r="C73" s="13" t="s">
        <v>214</v>
      </c>
      <c r="D73" s="13" t="s">
        <v>14</v>
      </c>
      <c r="E73" s="13" t="s">
        <v>55</v>
      </c>
      <c r="F73" s="13" t="s">
        <v>215</v>
      </c>
      <c r="G73" s="13" t="s">
        <v>18</v>
      </c>
      <c r="H73" s="15">
        <v>45033</v>
      </c>
      <c r="I73" s="13">
        <v>1</v>
      </c>
      <c r="J73" s="13" t="s">
        <v>799</v>
      </c>
      <c r="K73" s="13">
        <v>2023</v>
      </c>
    </row>
    <row r="74" spans="1:11" x14ac:dyDescent="0.2">
      <c r="A74" s="13" t="s">
        <v>216</v>
      </c>
      <c r="B74" s="13" t="s">
        <v>217</v>
      </c>
      <c r="C74" s="13" t="s">
        <v>218</v>
      </c>
      <c r="D74" s="13" t="s">
        <v>14</v>
      </c>
      <c r="E74" s="13" t="s">
        <v>182</v>
      </c>
      <c r="F74" s="13" t="s">
        <v>219</v>
      </c>
      <c r="G74" s="13" t="s">
        <v>18</v>
      </c>
      <c r="H74" s="15">
        <v>45033</v>
      </c>
      <c r="I74" s="13">
        <v>1</v>
      </c>
      <c r="J74" s="13" t="s">
        <v>799</v>
      </c>
      <c r="K74" s="13">
        <v>2023</v>
      </c>
    </row>
    <row r="75" spans="1:11" x14ac:dyDescent="0.2">
      <c r="A75" s="13" t="s">
        <v>220</v>
      </c>
      <c r="B75" s="13" t="s">
        <v>221</v>
      </c>
      <c r="C75" s="13" t="s">
        <v>222</v>
      </c>
      <c r="D75" s="13" t="s">
        <v>14</v>
      </c>
      <c r="E75" s="13" t="s">
        <v>83</v>
      </c>
      <c r="F75" s="13" t="s">
        <v>223</v>
      </c>
      <c r="G75" s="13" t="s">
        <v>18</v>
      </c>
      <c r="H75" s="15">
        <v>45033</v>
      </c>
      <c r="I75" s="13">
        <v>1</v>
      </c>
      <c r="J75" s="13" t="s">
        <v>799</v>
      </c>
      <c r="K75" s="13">
        <v>2023</v>
      </c>
    </row>
    <row r="76" spans="1:11" x14ac:dyDescent="0.2">
      <c r="A76" s="13" t="s">
        <v>224</v>
      </c>
      <c r="B76" s="13" t="s">
        <v>225</v>
      </c>
      <c r="C76" s="13" t="s">
        <v>226</v>
      </c>
      <c r="D76" s="13" t="s">
        <v>52</v>
      </c>
      <c r="E76" s="13" t="s">
        <v>83</v>
      </c>
      <c r="F76" s="13" t="s">
        <v>227</v>
      </c>
      <c r="G76" s="13" t="s">
        <v>18</v>
      </c>
      <c r="H76" s="15">
        <v>45033</v>
      </c>
      <c r="I76" s="13">
        <v>1</v>
      </c>
      <c r="J76" s="13" t="s">
        <v>799</v>
      </c>
      <c r="K76" s="13">
        <v>2023</v>
      </c>
    </row>
    <row r="77" spans="1:11" x14ac:dyDescent="0.2">
      <c r="A77" s="13" t="s">
        <v>228</v>
      </c>
      <c r="B77" s="13" t="s">
        <v>229</v>
      </c>
      <c r="C77" s="13" t="s">
        <v>230</v>
      </c>
      <c r="D77" s="13" t="s">
        <v>14</v>
      </c>
      <c r="E77" s="13" t="s">
        <v>182</v>
      </c>
      <c r="F77" s="13" t="s">
        <v>231</v>
      </c>
      <c r="G77" s="13" t="s">
        <v>18</v>
      </c>
      <c r="H77" s="15">
        <v>45035</v>
      </c>
      <c r="I77" s="13">
        <v>1</v>
      </c>
      <c r="J77" s="13" t="s">
        <v>799</v>
      </c>
      <c r="K77" s="13">
        <v>2023</v>
      </c>
    </row>
    <row r="78" spans="1:11" x14ac:dyDescent="0.2">
      <c r="A78" s="13" t="s">
        <v>232</v>
      </c>
      <c r="B78" s="13" t="s">
        <v>233</v>
      </c>
      <c r="C78" s="13" t="s">
        <v>234</v>
      </c>
      <c r="D78" s="13" t="s">
        <v>14</v>
      </c>
      <c r="E78" s="13" t="s">
        <v>235</v>
      </c>
      <c r="F78" s="13" t="s">
        <v>238</v>
      </c>
      <c r="G78" s="13" t="s">
        <v>18</v>
      </c>
      <c r="H78" s="15">
        <v>45041</v>
      </c>
      <c r="I78" s="13">
        <v>1</v>
      </c>
      <c r="J78" s="13" t="s">
        <v>799</v>
      </c>
      <c r="K78" s="13">
        <v>2023</v>
      </c>
    </row>
    <row r="79" spans="1:11" x14ac:dyDescent="0.2">
      <c r="A79" s="13" t="s">
        <v>232</v>
      </c>
      <c r="B79" s="13" t="s">
        <v>236</v>
      </c>
      <c r="C79" s="13" t="s">
        <v>237</v>
      </c>
      <c r="D79" s="13" t="s">
        <v>52</v>
      </c>
      <c r="E79" s="13" t="s">
        <v>235</v>
      </c>
      <c r="F79" s="13" t="s">
        <v>238</v>
      </c>
      <c r="G79" s="13" t="s">
        <v>18</v>
      </c>
      <c r="H79" s="15">
        <v>45041</v>
      </c>
      <c r="I79" s="13">
        <v>1</v>
      </c>
      <c r="J79" s="13" t="s">
        <v>799</v>
      </c>
      <c r="K79" s="13">
        <v>2023</v>
      </c>
    </row>
    <row r="80" spans="1:11" x14ac:dyDescent="0.2">
      <c r="A80" s="13" t="s">
        <v>239</v>
      </c>
      <c r="B80" s="13" t="s">
        <v>240</v>
      </c>
      <c r="C80" s="13" t="s">
        <v>241</v>
      </c>
      <c r="D80" s="13" t="s">
        <v>14</v>
      </c>
      <c r="E80" s="13" t="s">
        <v>235</v>
      </c>
      <c r="F80" s="13" t="s">
        <v>242</v>
      </c>
      <c r="G80" s="13" t="s">
        <v>18</v>
      </c>
      <c r="H80" s="15">
        <v>45041</v>
      </c>
      <c r="I80" s="13">
        <v>1</v>
      </c>
      <c r="J80" s="13" t="s">
        <v>799</v>
      </c>
      <c r="K80" s="13">
        <v>2023</v>
      </c>
    </row>
    <row r="81" spans="1:11" x14ac:dyDescent="0.2">
      <c r="A81" s="13" t="s">
        <v>244</v>
      </c>
      <c r="B81" s="13" t="s">
        <v>245</v>
      </c>
      <c r="C81" s="13" t="s">
        <v>243</v>
      </c>
      <c r="D81" s="13" t="s">
        <v>655</v>
      </c>
      <c r="E81" s="13" t="s">
        <v>99</v>
      </c>
      <c r="F81" s="13" t="s">
        <v>246</v>
      </c>
      <c r="G81" s="13" t="s">
        <v>18</v>
      </c>
      <c r="H81" s="15">
        <v>45064</v>
      </c>
      <c r="I81" s="13">
        <v>1</v>
      </c>
      <c r="J81" s="13" t="s">
        <v>800</v>
      </c>
      <c r="K81" s="13">
        <v>2023</v>
      </c>
    </row>
    <row r="82" spans="1:11" x14ac:dyDescent="0.2">
      <c r="A82" s="13" t="s">
        <v>244</v>
      </c>
      <c r="B82" s="13" t="s">
        <v>247</v>
      </c>
      <c r="C82" s="13" t="s">
        <v>248</v>
      </c>
      <c r="D82" s="13" t="s">
        <v>655</v>
      </c>
      <c r="E82" s="13" t="s">
        <v>99</v>
      </c>
      <c r="F82" s="13" t="s">
        <v>246</v>
      </c>
      <c r="G82" s="13" t="s">
        <v>18</v>
      </c>
      <c r="H82" s="15">
        <v>45064</v>
      </c>
      <c r="I82" s="13">
        <v>1</v>
      </c>
      <c r="J82" s="13" t="s">
        <v>800</v>
      </c>
      <c r="K82" s="13">
        <v>2023</v>
      </c>
    </row>
    <row r="83" spans="1:11" x14ac:dyDescent="0.2">
      <c r="A83" s="13" t="s">
        <v>244</v>
      </c>
      <c r="B83" s="13" t="s">
        <v>250</v>
      </c>
      <c r="C83" s="13" t="s">
        <v>249</v>
      </c>
      <c r="D83" s="13" t="s">
        <v>655</v>
      </c>
      <c r="E83" s="13" t="s">
        <v>99</v>
      </c>
      <c r="F83" s="13" t="s">
        <v>246</v>
      </c>
      <c r="G83" s="13" t="s">
        <v>18</v>
      </c>
      <c r="H83" s="15">
        <v>45064</v>
      </c>
      <c r="I83" s="13">
        <v>1</v>
      </c>
      <c r="J83" s="13" t="s">
        <v>800</v>
      </c>
      <c r="K83" s="13">
        <v>2023</v>
      </c>
    </row>
    <row r="84" spans="1:11" x14ac:dyDescent="0.2">
      <c r="A84" s="13" t="s">
        <v>244</v>
      </c>
      <c r="B84" s="13" t="s">
        <v>251</v>
      </c>
      <c r="C84" s="13" t="s">
        <v>252</v>
      </c>
      <c r="D84" s="13" t="s">
        <v>655</v>
      </c>
      <c r="E84" s="13" t="s">
        <v>99</v>
      </c>
      <c r="F84" s="13" t="s">
        <v>246</v>
      </c>
      <c r="G84" s="13" t="s">
        <v>18</v>
      </c>
      <c r="H84" s="15">
        <v>45064</v>
      </c>
      <c r="I84" s="13">
        <v>1</v>
      </c>
      <c r="J84" s="13" t="s">
        <v>800</v>
      </c>
      <c r="K84" s="13">
        <v>2023</v>
      </c>
    </row>
    <row r="85" spans="1:11" x14ac:dyDescent="0.2">
      <c r="A85" s="13" t="s">
        <v>255</v>
      </c>
      <c r="B85" s="13" t="s">
        <v>254</v>
      </c>
      <c r="C85" s="13" t="s">
        <v>253</v>
      </c>
      <c r="D85" s="13" t="s">
        <v>14</v>
      </c>
      <c r="E85" s="13" t="s">
        <v>256</v>
      </c>
      <c r="F85" s="13" t="s">
        <v>257</v>
      </c>
      <c r="G85" s="13" t="s">
        <v>18</v>
      </c>
      <c r="H85" s="15">
        <v>45064</v>
      </c>
      <c r="I85" s="13">
        <v>1</v>
      </c>
      <c r="J85" s="13" t="s">
        <v>800</v>
      </c>
      <c r="K85" s="13">
        <v>2023</v>
      </c>
    </row>
    <row r="86" spans="1:11" x14ac:dyDescent="0.2">
      <c r="A86" s="13" t="s">
        <v>260</v>
      </c>
      <c r="B86" s="13" t="s">
        <v>259</v>
      </c>
      <c r="C86" s="13" t="s">
        <v>258</v>
      </c>
      <c r="D86" s="13" t="s">
        <v>14</v>
      </c>
      <c r="E86" s="13" t="s">
        <v>235</v>
      </c>
      <c r="F86" s="13" t="s">
        <v>261</v>
      </c>
      <c r="G86" s="13" t="s">
        <v>18</v>
      </c>
      <c r="H86" s="15">
        <v>45064</v>
      </c>
      <c r="I86" s="13">
        <v>1</v>
      </c>
      <c r="J86" s="13" t="s">
        <v>800</v>
      </c>
      <c r="K86" s="13">
        <v>2023</v>
      </c>
    </row>
    <row r="87" spans="1:11" x14ac:dyDescent="0.2">
      <c r="A87" s="13" t="s">
        <v>262</v>
      </c>
      <c r="B87" s="13" t="s">
        <v>263</v>
      </c>
      <c r="C87" s="13" t="s">
        <v>264</v>
      </c>
      <c r="D87" s="13" t="s">
        <v>14</v>
      </c>
      <c r="E87" s="13" t="s">
        <v>256</v>
      </c>
      <c r="F87" s="13" t="s">
        <v>265</v>
      </c>
      <c r="G87" s="13" t="s">
        <v>18</v>
      </c>
      <c r="H87" s="15">
        <v>45064</v>
      </c>
      <c r="I87" s="13">
        <v>1</v>
      </c>
      <c r="J87" s="13" t="s">
        <v>800</v>
      </c>
      <c r="K87" s="13">
        <v>2023</v>
      </c>
    </row>
    <row r="88" spans="1:11" x14ac:dyDescent="0.2">
      <c r="A88" s="13" t="s">
        <v>267</v>
      </c>
      <c r="B88" s="13" t="s">
        <v>268</v>
      </c>
      <c r="C88" s="13" t="s">
        <v>269</v>
      </c>
      <c r="D88" s="13" t="s">
        <v>46</v>
      </c>
      <c r="E88" s="13" t="s">
        <v>516</v>
      </c>
      <c r="F88" s="13" t="s">
        <v>266</v>
      </c>
      <c r="G88" s="13" t="s">
        <v>11</v>
      </c>
      <c r="H88" s="15">
        <v>45064</v>
      </c>
      <c r="I88" s="13">
        <v>1</v>
      </c>
      <c r="J88" s="13" t="s">
        <v>800</v>
      </c>
      <c r="K88" s="13">
        <v>2023</v>
      </c>
    </row>
    <row r="89" spans="1:11" x14ac:dyDescent="0.2">
      <c r="A89" s="13" t="s">
        <v>267</v>
      </c>
      <c r="B89" s="13" t="s">
        <v>270</v>
      </c>
      <c r="C89" s="13" t="s">
        <v>271</v>
      </c>
      <c r="D89" s="13" t="s">
        <v>14</v>
      </c>
      <c r="E89" s="13" t="s">
        <v>516</v>
      </c>
      <c r="F89" s="13" t="s">
        <v>266</v>
      </c>
      <c r="G89" s="13" t="s">
        <v>11</v>
      </c>
      <c r="H89" s="15">
        <v>45064</v>
      </c>
      <c r="I89" s="13">
        <v>1</v>
      </c>
      <c r="J89" s="13" t="s">
        <v>800</v>
      </c>
      <c r="K89" s="13">
        <v>2023</v>
      </c>
    </row>
    <row r="90" spans="1:11" x14ac:dyDescent="0.2">
      <c r="A90" s="13" t="s">
        <v>267</v>
      </c>
      <c r="B90" s="13" t="s">
        <v>272</v>
      </c>
      <c r="C90" s="13" t="s">
        <v>273</v>
      </c>
      <c r="D90" s="13" t="s">
        <v>46</v>
      </c>
      <c r="E90" s="13" t="s">
        <v>516</v>
      </c>
      <c r="F90" s="13" t="s">
        <v>266</v>
      </c>
      <c r="G90" s="13" t="s">
        <v>11</v>
      </c>
      <c r="H90" s="15">
        <v>45064</v>
      </c>
      <c r="I90" s="13">
        <v>1</v>
      </c>
      <c r="J90" s="13" t="s">
        <v>800</v>
      </c>
      <c r="K90" s="13">
        <v>2023</v>
      </c>
    </row>
    <row r="91" spans="1:11" x14ac:dyDescent="0.2">
      <c r="A91" s="13" t="s">
        <v>267</v>
      </c>
      <c r="B91" s="13" t="s">
        <v>274</v>
      </c>
      <c r="C91" s="13" t="s">
        <v>275</v>
      </c>
      <c r="D91" s="13" t="s">
        <v>14</v>
      </c>
      <c r="E91" s="13" t="s">
        <v>516</v>
      </c>
      <c r="F91" s="13" t="s">
        <v>266</v>
      </c>
      <c r="G91" s="13" t="s">
        <v>18</v>
      </c>
      <c r="H91" s="15">
        <v>45064</v>
      </c>
      <c r="I91" s="13">
        <v>1</v>
      </c>
      <c r="J91" s="13" t="s">
        <v>800</v>
      </c>
      <c r="K91" s="13">
        <v>2023</v>
      </c>
    </row>
    <row r="92" spans="1:11" x14ac:dyDescent="0.2">
      <c r="A92" s="13" t="s">
        <v>267</v>
      </c>
      <c r="B92" s="13" t="s">
        <v>277</v>
      </c>
      <c r="C92" s="13" t="s">
        <v>276</v>
      </c>
      <c r="D92" s="13" t="s">
        <v>14</v>
      </c>
      <c r="E92" s="13" t="s">
        <v>516</v>
      </c>
      <c r="F92" s="13" t="s">
        <v>266</v>
      </c>
      <c r="G92" s="13" t="s">
        <v>18</v>
      </c>
      <c r="H92" s="15">
        <v>45064</v>
      </c>
      <c r="I92" s="13">
        <v>1</v>
      </c>
      <c r="J92" s="13" t="s">
        <v>800</v>
      </c>
      <c r="K92" s="13">
        <v>2023</v>
      </c>
    </row>
    <row r="93" spans="1:11" x14ac:dyDescent="0.2">
      <c r="A93" s="13" t="s">
        <v>267</v>
      </c>
      <c r="B93" s="13" t="s">
        <v>279</v>
      </c>
      <c r="C93" s="13" t="s">
        <v>278</v>
      </c>
      <c r="D93" s="13" t="s">
        <v>46</v>
      </c>
      <c r="E93" s="13" t="s">
        <v>516</v>
      </c>
      <c r="F93" s="13" t="s">
        <v>266</v>
      </c>
      <c r="G93" s="13" t="s">
        <v>11</v>
      </c>
      <c r="H93" s="15">
        <v>45064</v>
      </c>
      <c r="I93" s="13">
        <v>1</v>
      </c>
      <c r="J93" s="13" t="s">
        <v>800</v>
      </c>
      <c r="K93" s="13">
        <v>2023</v>
      </c>
    </row>
    <row r="94" spans="1:11" x14ac:dyDescent="0.2">
      <c r="A94" s="13" t="s">
        <v>267</v>
      </c>
      <c r="B94" s="13" t="s">
        <v>281</v>
      </c>
      <c r="C94" s="13" t="s">
        <v>280</v>
      </c>
      <c r="D94" s="13" t="s">
        <v>46</v>
      </c>
      <c r="E94" s="13" t="s">
        <v>516</v>
      </c>
      <c r="F94" s="13" t="s">
        <v>266</v>
      </c>
      <c r="G94" s="13" t="s">
        <v>11</v>
      </c>
      <c r="H94" s="15">
        <v>45064</v>
      </c>
      <c r="I94" s="13">
        <v>1</v>
      </c>
      <c r="J94" s="13" t="s">
        <v>800</v>
      </c>
      <c r="K94" s="13">
        <v>2023</v>
      </c>
    </row>
    <row r="95" spans="1:11" x14ac:dyDescent="0.2">
      <c r="A95" s="13" t="s">
        <v>267</v>
      </c>
      <c r="B95" s="13" t="s">
        <v>283</v>
      </c>
      <c r="C95" s="13" t="s">
        <v>282</v>
      </c>
      <c r="D95" s="13" t="s">
        <v>46</v>
      </c>
      <c r="E95" s="13" t="s">
        <v>516</v>
      </c>
      <c r="F95" s="13" t="s">
        <v>266</v>
      </c>
      <c r="G95" s="13" t="s">
        <v>11</v>
      </c>
      <c r="H95" s="15">
        <v>45064</v>
      </c>
      <c r="I95" s="13">
        <v>1</v>
      </c>
      <c r="J95" s="13" t="s">
        <v>800</v>
      </c>
      <c r="K95" s="13">
        <v>2023</v>
      </c>
    </row>
    <row r="96" spans="1:11" x14ac:dyDescent="0.2">
      <c r="A96" s="13" t="s">
        <v>267</v>
      </c>
      <c r="B96" s="13" t="s">
        <v>285</v>
      </c>
      <c r="C96" s="13" t="s">
        <v>284</v>
      </c>
      <c r="D96" s="13" t="s">
        <v>14</v>
      </c>
      <c r="E96" s="13" t="s">
        <v>516</v>
      </c>
      <c r="F96" s="13" t="s">
        <v>266</v>
      </c>
      <c r="G96" s="13" t="s">
        <v>18</v>
      </c>
      <c r="H96" s="15">
        <v>45064</v>
      </c>
      <c r="I96" s="13">
        <v>1</v>
      </c>
      <c r="J96" s="13" t="s">
        <v>800</v>
      </c>
      <c r="K96" s="13">
        <v>2023</v>
      </c>
    </row>
    <row r="97" spans="1:11" x14ac:dyDescent="0.2">
      <c r="A97" s="13" t="s">
        <v>267</v>
      </c>
      <c r="B97" s="13" t="s">
        <v>287</v>
      </c>
      <c r="C97" s="13" t="s">
        <v>286</v>
      </c>
      <c r="D97" s="13" t="s">
        <v>14</v>
      </c>
      <c r="E97" s="13" t="s">
        <v>516</v>
      </c>
      <c r="F97" s="13" t="s">
        <v>266</v>
      </c>
      <c r="G97" s="13" t="s">
        <v>18</v>
      </c>
      <c r="H97" s="15">
        <v>45064</v>
      </c>
      <c r="I97" s="13">
        <v>1</v>
      </c>
      <c r="J97" s="13" t="s">
        <v>800</v>
      </c>
      <c r="K97" s="13">
        <v>2023</v>
      </c>
    </row>
    <row r="98" spans="1:11" x14ac:dyDescent="0.2">
      <c r="A98" s="13" t="s">
        <v>267</v>
      </c>
      <c r="B98" s="13" t="s">
        <v>289</v>
      </c>
      <c r="C98" s="13" t="s">
        <v>288</v>
      </c>
      <c r="D98" s="13" t="s">
        <v>143</v>
      </c>
      <c r="E98" s="13" t="s">
        <v>516</v>
      </c>
      <c r="F98" s="13" t="s">
        <v>266</v>
      </c>
      <c r="G98" s="13" t="s">
        <v>11</v>
      </c>
      <c r="H98" s="15">
        <v>45064</v>
      </c>
      <c r="I98" s="13">
        <v>1</v>
      </c>
      <c r="J98" s="13" t="s">
        <v>800</v>
      </c>
      <c r="K98" s="13">
        <v>2023</v>
      </c>
    </row>
    <row r="99" spans="1:11" x14ac:dyDescent="0.2">
      <c r="A99" s="13" t="s">
        <v>290</v>
      </c>
      <c r="B99" s="13" t="s">
        <v>292</v>
      </c>
      <c r="C99" s="13" t="s">
        <v>291</v>
      </c>
      <c r="D99" s="13" t="s">
        <v>14</v>
      </c>
      <c r="E99" s="13" t="s">
        <v>516</v>
      </c>
      <c r="F99" s="13" t="s">
        <v>293</v>
      </c>
      <c r="G99" s="13" t="s">
        <v>11</v>
      </c>
      <c r="H99" s="15">
        <v>45064</v>
      </c>
      <c r="I99" s="13">
        <v>1</v>
      </c>
      <c r="J99" s="13" t="s">
        <v>800</v>
      </c>
      <c r="K99" s="13">
        <v>2023</v>
      </c>
    </row>
    <row r="100" spans="1:11" x14ac:dyDescent="0.2">
      <c r="A100" s="13" t="s">
        <v>290</v>
      </c>
      <c r="B100" s="13" t="s">
        <v>295</v>
      </c>
      <c r="C100" s="13" t="s">
        <v>294</v>
      </c>
      <c r="D100" s="13" t="s">
        <v>14</v>
      </c>
      <c r="E100" s="13" t="s">
        <v>516</v>
      </c>
      <c r="F100" s="13" t="s">
        <v>293</v>
      </c>
      <c r="G100" s="13" t="s">
        <v>18</v>
      </c>
      <c r="H100" s="15">
        <v>45064</v>
      </c>
      <c r="I100" s="13">
        <v>1</v>
      </c>
      <c r="J100" s="13" t="s">
        <v>800</v>
      </c>
      <c r="K100" s="13">
        <v>2023</v>
      </c>
    </row>
    <row r="101" spans="1:11" ht="25.5" x14ac:dyDescent="0.2">
      <c r="A101" s="13" t="s">
        <v>296</v>
      </c>
      <c r="B101" s="13" t="s">
        <v>299</v>
      </c>
      <c r="C101" s="13" t="s">
        <v>298</v>
      </c>
      <c r="D101" s="13" t="s">
        <v>14</v>
      </c>
      <c r="E101" s="13" t="s">
        <v>256</v>
      </c>
      <c r="F101" s="16" t="s">
        <v>297</v>
      </c>
      <c r="G101" s="13" t="s">
        <v>18</v>
      </c>
      <c r="H101" s="15">
        <v>45064</v>
      </c>
      <c r="I101" s="13">
        <v>1</v>
      </c>
      <c r="J101" s="13" t="s">
        <v>800</v>
      </c>
      <c r="K101" s="13">
        <v>2023</v>
      </c>
    </row>
    <row r="102" spans="1:11" ht="25.5" x14ac:dyDescent="0.2">
      <c r="A102" s="13" t="s">
        <v>296</v>
      </c>
      <c r="B102" s="13" t="s">
        <v>301</v>
      </c>
      <c r="C102" s="13" t="s">
        <v>300</v>
      </c>
      <c r="D102" s="13" t="s">
        <v>14</v>
      </c>
      <c r="E102" s="13" t="s">
        <v>256</v>
      </c>
      <c r="F102" s="16" t="s">
        <v>297</v>
      </c>
      <c r="G102" s="13" t="s">
        <v>18</v>
      </c>
      <c r="H102" s="15">
        <v>45064</v>
      </c>
      <c r="I102" s="13">
        <v>1</v>
      </c>
      <c r="J102" s="13" t="s">
        <v>800</v>
      </c>
      <c r="K102" s="13">
        <v>2023</v>
      </c>
    </row>
    <row r="103" spans="1:11" x14ac:dyDescent="0.2">
      <c r="A103" s="13" t="s">
        <v>302</v>
      </c>
      <c r="B103" s="13" t="s">
        <v>303</v>
      </c>
      <c r="C103" s="13" t="s">
        <v>304</v>
      </c>
      <c r="D103" s="13" t="s">
        <v>14</v>
      </c>
      <c r="E103" s="13" t="s">
        <v>450</v>
      </c>
      <c r="F103" s="13" t="s">
        <v>305</v>
      </c>
      <c r="G103" s="13" t="s">
        <v>18</v>
      </c>
      <c r="H103" s="15">
        <v>45061</v>
      </c>
      <c r="I103" s="13">
        <v>1</v>
      </c>
      <c r="J103" s="13" t="s">
        <v>800</v>
      </c>
      <c r="K103" s="13">
        <v>2023</v>
      </c>
    </row>
    <row r="104" spans="1:11" x14ac:dyDescent="0.2">
      <c r="A104" s="13" t="s">
        <v>302</v>
      </c>
      <c r="B104" s="13" t="s">
        <v>307</v>
      </c>
      <c r="C104" s="13" t="s">
        <v>306</v>
      </c>
      <c r="D104" s="13" t="s">
        <v>14</v>
      </c>
      <c r="E104" s="13" t="s">
        <v>450</v>
      </c>
      <c r="F104" s="13" t="s">
        <v>305</v>
      </c>
      <c r="G104" s="13" t="s">
        <v>18</v>
      </c>
      <c r="H104" s="15">
        <v>45061</v>
      </c>
      <c r="I104" s="13">
        <v>1</v>
      </c>
      <c r="J104" s="13" t="s">
        <v>800</v>
      </c>
      <c r="K104" s="13">
        <v>2023</v>
      </c>
    </row>
    <row r="105" spans="1:11" x14ac:dyDescent="0.2">
      <c r="A105" s="13" t="s">
        <v>308</v>
      </c>
      <c r="B105" s="13" t="s">
        <v>309</v>
      </c>
      <c r="C105" s="13" t="s">
        <v>310</v>
      </c>
      <c r="D105" s="13" t="s">
        <v>14</v>
      </c>
      <c r="E105" s="13" t="s">
        <v>83</v>
      </c>
      <c r="F105" s="13" t="s">
        <v>311</v>
      </c>
      <c r="G105" s="13" t="s">
        <v>18</v>
      </c>
      <c r="H105" s="15">
        <v>45054</v>
      </c>
      <c r="I105" s="13">
        <v>1</v>
      </c>
      <c r="J105" s="13" t="s">
        <v>800</v>
      </c>
      <c r="K105" s="13">
        <v>2023</v>
      </c>
    </row>
    <row r="106" spans="1:11" x14ac:dyDescent="0.2">
      <c r="A106" s="13" t="s">
        <v>314</v>
      </c>
      <c r="B106" s="13" t="s">
        <v>315</v>
      </c>
      <c r="C106" s="13" t="s">
        <v>313</v>
      </c>
      <c r="D106" s="13" t="s">
        <v>46</v>
      </c>
      <c r="E106" s="13" t="s">
        <v>182</v>
      </c>
      <c r="F106" s="13" t="s">
        <v>312</v>
      </c>
      <c r="G106" s="13" t="s">
        <v>18</v>
      </c>
      <c r="H106" s="15">
        <v>45054</v>
      </c>
      <c r="I106" s="13">
        <v>1</v>
      </c>
      <c r="J106" s="13" t="s">
        <v>800</v>
      </c>
      <c r="K106" s="13">
        <v>2023</v>
      </c>
    </row>
    <row r="107" spans="1:11" x14ac:dyDescent="0.2">
      <c r="A107" s="13" t="s">
        <v>319</v>
      </c>
      <c r="B107" s="13" t="s">
        <v>318</v>
      </c>
      <c r="C107" s="13" t="s">
        <v>317</v>
      </c>
      <c r="D107" s="13" t="s">
        <v>14</v>
      </c>
      <c r="E107" s="13" t="s">
        <v>316</v>
      </c>
      <c r="F107" s="13" t="s">
        <v>529</v>
      </c>
      <c r="G107" s="13" t="s">
        <v>18</v>
      </c>
      <c r="H107" s="15">
        <v>45054</v>
      </c>
      <c r="I107" s="13">
        <v>1</v>
      </c>
      <c r="J107" s="13" t="s">
        <v>800</v>
      </c>
      <c r="K107" s="13">
        <v>2023</v>
      </c>
    </row>
    <row r="108" spans="1:11" x14ac:dyDescent="0.2">
      <c r="A108" s="13" t="s">
        <v>319</v>
      </c>
      <c r="B108" s="13" t="s">
        <v>321</v>
      </c>
      <c r="C108" s="13" t="s">
        <v>320</v>
      </c>
      <c r="D108" s="13" t="s">
        <v>14</v>
      </c>
      <c r="E108" s="13" t="s">
        <v>316</v>
      </c>
      <c r="F108" s="13" t="s">
        <v>529</v>
      </c>
      <c r="G108" s="13" t="s">
        <v>18</v>
      </c>
      <c r="H108" s="15">
        <v>45054</v>
      </c>
      <c r="I108" s="13">
        <v>1</v>
      </c>
      <c r="J108" s="13" t="s">
        <v>800</v>
      </c>
      <c r="K108" s="13">
        <v>2023</v>
      </c>
    </row>
    <row r="109" spans="1:11" x14ac:dyDescent="0.2">
      <c r="A109" s="13" t="s">
        <v>322</v>
      </c>
      <c r="B109" s="13" t="s">
        <v>323</v>
      </c>
      <c r="C109" s="13" t="s">
        <v>324</v>
      </c>
      <c r="D109" s="13" t="s">
        <v>14</v>
      </c>
      <c r="E109" s="13" t="s">
        <v>169</v>
      </c>
      <c r="F109" s="13" t="s">
        <v>325</v>
      </c>
      <c r="G109" s="13" t="s">
        <v>18</v>
      </c>
      <c r="H109" s="15">
        <v>45054</v>
      </c>
      <c r="I109" s="13">
        <v>1</v>
      </c>
      <c r="J109" s="13" t="s">
        <v>800</v>
      </c>
      <c r="K109" s="13">
        <v>2023</v>
      </c>
    </row>
    <row r="110" spans="1:11" x14ac:dyDescent="0.2">
      <c r="A110" s="13" t="s">
        <v>322</v>
      </c>
      <c r="B110" s="13" t="s">
        <v>326</v>
      </c>
      <c r="C110" s="13" t="s">
        <v>327</v>
      </c>
      <c r="D110" s="13" t="s">
        <v>14</v>
      </c>
      <c r="E110" s="13" t="s">
        <v>169</v>
      </c>
      <c r="F110" s="13" t="s">
        <v>325</v>
      </c>
      <c r="G110" s="13" t="s">
        <v>18</v>
      </c>
      <c r="H110" s="15">
        <v>45054</v>
      </c>
      <c r="I110" s="13">
        <v>1</v>
      </c>
      <c r="J110" s="13" t="s">
        <v>800</v>
      </c>
      <c r="K110" s="13">
        <v>2023</v>
      </c>
    </row>
    <row r="111" spans="1:11" x14ac:dyDescent="0.2">
      <c r="A111" s="13" t="s">
        <v>329</v>
      </c>
      <c r="B111" s="13" t="s">
        <v>330</v>
      </c>
      <c r="C111" s="13" t="s">
        <v>331</v>
      </c>
      <c r="D111" s="13" t="s">
        <v>332</v>
      </c>
      <c r="E111" s="13" t="s">
        <v>17</v>
      </c>
      <c r="F111" s="13" t="s">
        <v>328</v>
      </c>
      <c r="G111" s="13" t="s">
        <v>18</v>
      </c>
      <c r="H111" s="15">
        <v>45054</v>
      </c>
      <c r="I111" s="13">
        <v>1</v>
      </c>
      <c r="J111" s="13" t="s">
        <v>800</v>
      </c>
      <c r="K111" s="13">
        <v>2023</v>
      </c>
    </row>
    <row r="112" spans="1:11" x14ac:dyDescent="0.2">
      <c r="A112" s="13" t="s">
        <v>333</v>
      </c>
      <c r="B112" s="13" t="s">
        <v>334</v>
      </c>
      <c r="C112" s="13" t="s">
        <v>335</v>
      </c>
      <c r="D112" s="13" t="s">
        <v>14</v>
      </c>
      <c r="E112" s="13" t="s">
        <v>528</v>
      </c>
      <c r="F112" s="17" t="s">
        <v>336</v>
      </c>
      <c r="G112" s="13" t="s">
        <v>18</v>
      </c>
      <c r="H112" s="15">
        <v>45054</v>
      </c>
      <c r="I112" s="13">
        <v>1</v>
      </c>
      <c r="J112" s="13" t="s">
        <v>800</v>
      </c>
      <c r="K112" s="13">
        <v>2023</v>
      </c>
    </row>
    <row r="113" spans="1:11" x14ac:dyDescent="0.2">
      <c r="A113" s="13" t="s">
        <v>337</v>
      </c>
      <c r="B113" s="13" t="s">
        <v>338</v>
      </c>
      <c r="C113" s="13" t="s">
        <v>339</v>
      </c>
      <c r="D113" s="13" t="s">
        <v>14</v>
      </c>
      <c r="E113" s="13" t="s">
        <v>8</v>
      </c>
      <c r="F113" s="17" t="s">
        <v>340</v>
      </c>
      <c r="G113" s="13" t="s">
        <v>18</v>
      </c>
      <c r="H113" s="15">
        <v>45054</v>
      </c>
      <c r="I113" s="13">
        <v>1</v>
      </c>
      <c r="J113" s="13" t="s">
        <v>800</v>
      </c>
      <c r="K113" s="13">
        <v>2023</v>
      </c>
    </row>
    <row r="114" spans="1:11" x14ac:dyDescent="0.2">
      <c r="A114" s="13" t="s">
        <v>343</v>
      </c>
      <c r="B114" s="13" t="s">
        <v>344</v>
      </c>
      <c r="C114" s="13" t="s">
        <v>342</v>
      </c>
      <c r="D114" s="13" t="s">
        <v>14</v>
      </c>
      <c r="E114" s="17" t="s">
        <v>8</v>
      </c>
      <c r="F114" s="17" t="s">
        <v>341</v>
      </c>
      <c r="G114" s="13" t="s">
        <v>18</v>
      </c>
      <c r="H114" s="15">
        <v>45054</v>
      </c>
      <c r="I114" s="13">
        <v>1</v>
      </c>
      <c r="J114" s="13" t="s">
        <v>800</v>
      </c>
      <c r="K114" s="13">
        <v>2023</v>
      </c>
    </row>
    <row r="115" spans="1:11" x14ac:dyDescent="0.2">
      <c r="A115" s="13" t="s">
        <v>346</v>
      </c>
      <c r="B115" s="13" t="s">
        <v>347</v>
      </c>
      <c r="C115" s="13" t="s">
        <v>348</v>
      </c>
      <c r="D115" s="13" t="s">
        <v>14</v>
      </c>
      <c r="E115" s="17" t="s">
        <v>83</v>
      </c>
      <c r="F115" s="17" t="s">
        <v>345</v>
      </c>
      <c r="G115" s="13" t="s">
        <v>18</v>
      </c>
      <c r="H115" s="15">
        <v>45054</v>
      </c>
      <c r="I115" s="13">
        <v>1</v>
      </c>
      <c r="J115" s="13" t="s">
        <v>800</v>
      </c>
      <c r="K115" s="13">
        <v>2023</v>
      </c>
    </row>
    <row r="116" spans="1:11" ht="25.5" x14ac:dyDescent="0.2">
      <c r="A116" s="13" t="s">
        <v>350</v>
      </c>
      <c r="B116" s="13" t="s">
        <v>351</v>
      </c>
      <c r="C116" s="13" t="s">
        <v>352</v>
      </c>
      <c r="D116" s="13" t="s">
        <v>14</v>
      </c>
      <c r="E116" s="17" t="s">
        <v>17</v>
      </c>
      <c r="F116" s="18" t="s">
        <v>349</v>
      </c>
      <c r="G116" s="13" t="s">
        <v>18</v>
      </c>
      <c r="H116" s="15">
        <v>45054</v>
      </c>
      <c r="I116" s="13">
        <v>1</v>
      </c>
      <c r="J116" s="13" t="s">
        <v>800</v>
      </c>
      <c r="K116" s="13">
        <v>2023</v>
      </c>
    </row>
    <row r="117" spans="1:11" ht="25.5" x14ac:dyDescent="0.2">
      <c r="A117" s="13" t="s">
        <v>350</v>
      </c>
      <c r="B117" s="13" t="s">
        <v>354</v>
      </c>
      <c r="C117" s="13" t="s">
        <v>353</v>
      </c>
      <c r="D117" s="13" t="s">
        <v>14</v>
      </c>
      <c r="E117" s="17" t="s">
        <v>17</v>
      </c>
      <c r="F117" s="18" t="s">
        <v>349</v>
      </c>
      <c r="G117" s="13" t="s">
        <v>18</v>
      </c>
      <c r="H117" s="15">
        <v>45054</v>
      </c>
      <c r="I117" s="13">
        <v>1</v>
      </c>
      <c r="J117" s="13" t="s">
        <v>800</v>
      </c>
      <c r="K117" s="13">
        <v>2023</v>
      </c>
    </row>
    <row r="118" spans="1:11" x14ac:dyDescent="0.2">
      <c r="A118" s="13" t="s">
        <v>355</v>
      </c>
      <c r="B118" s="13" t="s">
        <v>356</v>
      </c>
      <c r="C118" s="13" t="s">
        <v>357</v>
      </c>
      <c r="D118" s="13" t="s">
        <v>14</v>
      </c>
      <c r="E118" s="17" t="s">
        <v>17</v>
      </c>
      <c r="F118" s="17" t="s">
        <v>358</v>
      </c>
      <c r="G118" s="13" t="s">
        <v>18</v>
      </c>
      <c r="H118" s="15">
        <v>45054</v>
      </c>
      <c r="I118" s="13">
        <v>1</v>
      </c>
      <c r="J118" s="13" t="s">
        <v>800</v>
      </c>
      <c r="K118" s="13">
        <v>2023</v>
      </c>
    </row>
    <row r="119" spans="1:11" x14ac:dyDescent="0.2">
      <c r="A119" s="13" t="s">
        <v>360</v>
      </c>
      <c r="B119" s="13" t="s">
        <v>361</v>
      </c>
      <c r="C119" s="13" t="s">
        <v>362</v>
      </c>
      <c r="D119" s="13" t="s">
        <v>14</v>
      </c>
      <c r="E119" s="17" t="s">
        <v>528</v>
      </c>
      <c r="F119" s="17" t="s">
        <v>359</v>
      </c>
      <c r="G119" s="13" t="s">
        <v>18</v>
      </c>
      <c r="H119" s="15">
        <v>45054</v>
      </c>
      <c r="I119" s="13">
        <v>1</v>
      </c>
      <c r="J119" s="13" t="s">
        <v>800</v>
      </c>
      <c r="K119" s="13">
        <v>2023</v>
      </c>
    </row>
    <row r="120" spans="1:11" x14ac:dyDescent="0.2">
      <c r="A120" s="13" t="s">
        <v>364</v>
      </c>
      <c r="B120" s="13" t="s">
        <v>366</v>
      </c>
      <c r="C120" s="13" t="s">
        <v>365</v>
      </c>
      <c r="D120" s="13" t="s">
        <v>46</v>
      </c>
      <c r="E120" s="17" t="s">
        <v>67</v>
      </c>
      <c r="F120" s="17" t="s">
        <v>363</v>
      </c>
      <c r="G120" s="13" t="s">
        <v>18</v>
      </c>
      <c r="H120" s="15">
        <v>45054</v>
      </c>
      <c r="I120" s="13">
        <v>1</v>
      </c>
      <c r="J120" s="13" t="s">
        <v>800</v>
      </c>
      <c r="K120" s="13">
        <v>2023</v>
      </c>
    </row>
    <row r="121" spans="1:11" x14ac:dyDescent="0.2">
      <c r="A121" s="13" t="s">
        <v>364</v>
      </c>
      <c r="B121" s="13" t="s">
        <v>368</v>
      </c>
      <c r="C121" s="13" t="s">
        <v>367</v>
      </c>
      <c r="D121" s="13" t="s">
        <v>369</v>
      </c>
      <c r="E121" s="17" t="s">
        <v>67</v>
      </c>
      <c r="F121" s="17" t="s">
        <v>363</v>
      </c>
      <c r="G121" s="13" t="s">
        <v>18</v>
      </c>
      <c r="H121" s="15">
        <v>45054</v>
      </c>
      <c r="I121" s="13">
        <v>1</v>
      </c>
      <c r="J121" s="13" t="s">
        <v>800</v>
      </c>
      <c r="K121" s="13">
        <v>2023</v>
      </c>
    </row>
    <row r="122" spans="1:11" x14ac:dyDescent="0.2">
      <c r="A122" s="13" t="s">
        <v>364</v>
      </c>
      <c r="B122" s="13" t="s">
        <v>370</v>
      </c>
      <c r="C122" s="13" t="s">
        <v>371</v>
      </c>
      <c r="D122" s="13" t="s">
        <v>14</v>
      </c>
      <c r="E122" s="17" t="s">
        <v>67</v>
      </c>
      <c r="F122" s="17" t="s">
        <v>363</v>
      </c>
      <c r="G122" s="13" t="s">
        <v>18</v>
      </c>
      <c r="H122" s="15">
        <v>45054</v>
      </c>
      <c r="I122" s="13">
        <v>1</v>
      </c>
      <c r="J122" s="13" t="s">
        <v>800</v>
      </c>
      <c r="K122" s="13">
        <v>2023</v>
      </c>
    </row>
    <row r="123" spans="1:11" x14ac:dyDescent="0.2">
      <c r="A123" s="13" t="s">
        <v>364</v>
      </c>
      <c r="B123" s="13" t="s">
        <v>372</v>
      </c>
      <c r="C123" s="13" t="s">
        <v>373</v>
      </c>
      <c r="D123" s="13" t="s">
        <v>14</v>
      </c>
      <c r="E123" s="17" t="s">
        <v>67</v>
      </c>
      <c r="F123" s="17" t="s">
        <v>363</v>
      </c>
      <c r="G123" s="13" t="s">
        <v>18</v>
      </c>
      <c r="H123" s="15">
        <v>45054</v>
      </c>
      <c r="I123" s="13">
        <v>1</v>
      </c>
      <c r="J123" s="13" t="s">
        <v>800</v>
      </c>
      <c r="K123" s="13">
        <v>2023</v>
      </c>
    </row>
    <row r="124" spans="1:11" x14ac:dyDescent="0.2">
      <c r="A124" s="13" t="s">
        <v>375</v>
      </c>
      <c r="B124" s="13" t="s">
        <v>376</v>
      </c>
      <c r="C124" s="13" t="s">
        <v>377</v>
      </c>
      <c r="D124" s="13" t="s">
        <v>14</v>
      </c>
      <c r="E124" s="17" t="s">
        <v>169</v>
      </c>
      <c r="F124" s="17" t="s">
        <v>374</v>
      </c>
      <c r="G124" s="13" t="s">
        <v>18</v>
      </c>
      <c r="H124" s="15">
        <v>45054</v>
      </c>
      <c r="I124" s="13">
        <v>1</v>
      </c>
      <c r="J124" s="13" t="s">
        <v>800</v>
      </c>
      <c r="K124" s="13">
        <v>2023</v>
      </c>
    </row>
    <row r="125" spans="1:11" x14ac:dyDescent="0.2">
      <c r="A125" s="13" t="s">
        <v>380</v>
      </c>
      <c r="B125" s="13" t="s">
        <v>381</v>
      </c>
      <c r="C125" s="13" t="s">
        <v>379</v>
      </c>
      <c r="D125" s="13" t="s">
        <v>382</v>
      </c>
      <c r="E125" s="17" t="s">
        <v>8</v>
      </c>
      <c r="F125" s="17" t="s">
        <v>378</v>
      </c>
      <c r="G125" s="13" t="s">
        <v>18</v>
      </c>
      <c r="H125" s="15">
        <v>45054</v>
      </c>
      <c r="I125" s="13">
        <v>1</v>
      </c>
      <c r="J125" s="13" t="s">
        <v>800</v>
      </c>
      <c r="K125" s="13">
        <v>2023</v>
      </c>
    </row>
    <row r="126" spans="1:11" x14ac:dyDescent="0.2">
      <c r="A126" s="13" t="s">
        <v>384</v>
      </c>
      <c r="B126" s="13" t="s">
        <v>385</v>
      </c>
      <c r="C126" s="13" t="s">
        <v>386</v>
      </c>
      <c r="D126" s="13" t="s">
        <v>14</v>
      </c>
      <c r="E126" s="17" t="s">
        <v>410</v>
      </c>
      <c r="F126" s="17" t="s">
        <v>383</v>
      </c>
      <c r="G126" s="13" t="s">
        <v>18</v>
      </c>
      <c r="H126" s="15">
        <v>45054</v>
      </c>
      <c r="I126" s="13">
        <v>1</v>
      </c>
      <c r="J126" s="13" t="s">
        <v>800</v>
      </c>
      <c r="K126" s="13">
        <v>2023</v>
      </c>
    </row>
    <row r="127" spans="1:11" x14ac:dyDescent="0.2">
      <c r="A127" s="13" t="s">
        <v>384</v>
      </c>
      <c r="B127" s="13" t="s">
        <v>388</v>
      </c>
      <c r="C127" s="13" t="s">
        <v>387</v>
      </c>
      <c r="D127" s="13" t="s">
        <v>14</v>
      </c>
      <c r="E127" s="17" t="s">
        <v>410</v>
      </c>
      <c r="F127" s="17" t="s">
        <v>383</v>
      </c>
      <c r="G127" s="13" t="s">
        <v>18</v>
      </c>
      <c r="H127" s="15">
        <v>45054</v>
      </c>
      <c r="I127" s="13">
        <v>1</v>
      </c>
      <c r="J127" s="13" t="s">
        <v>800</v>
      </c>
      <c r="K127" s="13">
        <v>2023</v>
      </c>
    </row>
    <row r="128" spans="1:11" x14ac:dyDescent="0.2">
      <c r="A128" s="13" t="s">
        <v>384</v>
      </c>
      <c r="B128" s="13" t="s">
        <v>390</v>
      </c>
      <c r="C128" s="13" t="s">
        <v>389</v>
      </c>
      <c r="D128" s="13" t="s">
        <v>14</v>
      </c>
      <c r="E128" s="17" t="s">
        <v>410</v>
      </c>
      <c r="F128" s="17" t="s">
        <v>383</v>
      </c>
      <c r="G128" s="13" t="s">
        <v>18</v>
      </c>
      <c r="H128" s="15">
        <v>45054</v>
      </c>
      <c r="I128" s="13">
        <v>1</v>
      </c>
      <c r="J128" s="13" t="s">
        <v>800</v>
      </c>
      <c r="K128" s="13">
        <v>2023</v>
      </c>
    </row>
    <row r="129" spans="1:11" x14ac:dyDescent="0.2">
      <c r="A129" s="13" t="s">
        <v>384</v>
      </c>
      <c r="B129" s="13" t="s">
        <v>392</v>
      </c>
      <c r="C129" s="13" t="s">
        <v>391</v>
      </c>
      <c r="D129" s="13" t="s">
        <v>14</v>
      </c>
      <c r="E129" s="17" t="s">
        <v>410</v>
      </c>
      <c r="F129" s="17" t="s">
        <v>383</v>
      </c>
      <c r="G129" s="13" t="s">
        <v>18</v>
      </c>
      <c r="H129" s="15">
        <v>45054</v>
      </c>
      <c r="I129" s="13">
        <v>1</v>
      </c>
      <c r="J129" s="13" t="s">
        <v>800</v>
      </c>
      <c r="K129" s="13">
        <v>2023</v>
      </c>
    </row>
    <row r="130" spans="1:11" x14ac:dyDescent="0.2">
      <c r="A130" s="13" t="s">
        <v>394</v>
      </c>
      <c r="B130" s="13" t="s">
        <v>395</v>
      </c>
      <c r="C130" s="13" t="s">
        <v>396</v>
      </c>
      <c r="D130" s="13" t="s">
        <v>14</v>
      </c>
      <c r="E130" s="17" t="s">
        <v>169</v>
      </c>
      <c r="F130" s="17" t="s">
        <v>393</v>
      </c>
      <c r="G130" s="13" t="s">
        <v>18</v>
      </c>
      <c r="H130" s="15">
        <v>45054</v>
      </c>
      <c r="I130" s="13">
        <v>1</v>
      </c>
      <c r="J130" s="13" t="s">
        <v>800</v>
      </c>
      <c r="K130" s="13">
        <v>2023</v>
      </c>
    </row>
    <row r="131" spans="1:11" x14ac:dyDescent="0.2">
      <c r="A131" s="13" t="s">
        <v>398</v>
      </c>
      <c r="B131" s="13" t="s">
        <v>399</v>
      </c>
      <c r="C131" s="13" t="s">
        <v>400</v>
      </c>
      <c r="D131" s="13" t="s">
        <v>401</v>
      </c>
      <c r="E131" s="17" t="s">
        <v>182</v>
      </c>
      <c r="F131" s="17" t="s">
        <v>397</v>
      </c>
      <c r="G131" s="13" t="s">
        <v>18</v>
      </c>
      <c r="H131" s="15">
        <v>45054</v>
      </c>
      <c r="I131" s="13">
        <v>1</v>
      </c>
      <c r="J131" s="13" t="s">
        <v>800</v>
      </c>
      <c r="K131" s="13">
        <v>2023</v>
      </c>
    </row>
    <row r="132" spans="1:11" x14ac:dyDescent="0.2">
      <c r="A132" s="13" t="s">
        <v>403</v>
      </c>
      <c r="B132" s="13" t="s">
        <v>404</v>
      </c>
      <c r="C132" s="13" t="s">
        <v>405</v>
      </c>
      <c r="D132" s="13" t="s">
        <v>14</v>
      </c>
      <c r="E132" s="13" t="s">
        <v>584</v>
      </c>
      <c r="F132" s="17" t="s">
        <v>402</v>
      </c>
      <c r="G132" s="13" t="s">
        <v>18</v>
      </c>
      <c r="H132" s="15">
        <v>45054</v>
      </c>
      <c r="I132" s="13">
        <v>1</v>
      </c>
      <c r="J132" s="13" t="s">
        <v>800</v>
      </c>
      <c r="K132" s="13">
        <v>2023</v>
      </c>
    </row>
    <row r="133" spans="1:11" x14ac:dyDescent="0.2">
      <c r="A133" s="13" t="s">
        <v>407</v>
      </c>
      <c r="B133" s="13" t="s">
        <v>408</v>
      </c>
      <c r="C133" s="13" t="s">
        <v>409</v>
      </c>
      <c r="D133" s="13" t="s">
        <v>46</v>
      </c>
      <c r="E133" s="17" t="s">
        <v>8</v>
      </c>
      <c r="F133" s="17" t="s">
        <v>406</v>
      </c>
      <c r="G133" s="13" t="s">
        <v>18</v>
      </c>
      <c r="H133" s="15">
        <v>45054</v>
      </c>
      <c r="I133" s="13">
        <v>1</v>
      </c>
      <c r="J133" s="13" t="s">
        <v>800</v>
      </c>
      <c r="K133" s="13">
        <v>2023</v>
      </c>
    </row>
    <row r="134" spans="1:11" x14ac:dyDescent="0.2">
      <c r="A134" s="13" t="s">
        <v>412</v>
      </c>
      <c r="B134" s="13" t="s">
        <v>413</v>
      </c>
      <c r="C134" s="13" t="s">
        <v>414</v>
      </c>
      <c r="D134" s="13" t="s">
        <v>14</v>
      </c>
      <c r="E134" s="17" t="s">
        <v>410</v>
      </c>
      <c r="F134" s="17" t="s">
        <v>411</v>
      </c>
      <c r="G134" s="13" t="s">
        <v>11</v>
      </c>
      <c r="H134" s="15">
        <v>45054</v>
      </c>
      <c r="I134" s="13">
        <v>1</v>
      </c>
      <c r="J134" s="13" t="s">
        <v>800</v>
      </c>
      <c r="K134" s="13">
        <v>2023</v>
      </c>
    </row>
    <row r="135" spans="1:11" x14ac:dyDescent="0.2">
      <c r="A135" s="13" t="s">
        <v>412</v>
      </c>
      <c r="B135" s="13" t="s">
        <v>416</v>
      </c>
      <c r="C135" s="13" t="s">
        <v>415</v>
      </c>
      <c r="D135" s="13" t="s">
        <v>46</v>
      </c>
      <c r="E135" s="17" t="s">
        <v>410</v>
      </c>
      <c r="F135" s="17" t="s">
        <v>411</v>
      </c>
      <c r="G135" s="13" t="s">
        <v>11</v>
      </c>
      <c r="H135" s="15">
        <v>45054</v>
      </c>
      <c r="I135" s="13">
        <v>1</v>
      </c>
      <c r="J135" s="13" t="s">
        <v>800</v>
      </c>
      <c r="K135" s="13">
        <v>2023</v>
      </c>
    </row>
    <row r="136" spans="1:11" x14ac:dyDescent="0.2">
      <c r="A136" s="13" t="s">
        <v>412</v>
      </c>
      <c r="B136" s="13" t="s">
        <v>418</v>
      </c>
      <c r="C136" s="13" t="s">
        <v>417</v>
      </c>
      <c r="D136" s="13" t="s">
        <v>46</v>
      </c>
      <c r="E136" s="17" t="s">
        <v>410</v>
      </c>
      <c r="F136" s="17" t="s">
        <v>419</v>
      </c>
      <c r="G136" s="13" t="s">
        <v>18</v>
      </c>
      <c r="H136" s="15">
        <v>45054</v>
      </c>
      <c r="I136" s="13">
        <v>1</v>
      </c>
      <c r="J136" s="13" t="s">
        <v>800</v>
      </c>
      <c r="K136" s="13">
        <v>2023</v>
      </c>
    </row>
    <row r="137" spans="1:11" x14ac:dyDescent="0.2">
      <c r="A137" s="13" t="s">
        <v>412</v>
      </c>
      <c r="B137" s="13" t="s">
        <v>421</v>
      </c>
      <c r="C137" s="13" t="s">
        <v>422</v>
      </c>
      <c r="D137" s="13" t="s">
        <v>382</v>
      </c>
      <c r="E137" s="17" t="s">
        <v>410</v>
      </c>
      <c r="F137" s="17" t="s">
        <v>420</v>
      </c>
      <c r="G137" s="13" t="s">
        <v>18</v>
      </c>
      <c r="H137" s="15">
        <v>45054</v>
      </c>
      <c r="I137" s="13">
        <v>1</v>
      </c>
      <c r="J137" s="13" t="s">
        <v>800</v>
      </c>
      <c r="K137" s="13">
        <v>2023</v>
      </c>
    </row>
    <row r="138" spans="1:11" x14ac:dyDescent="0.2">
      <c r="A138" s="13" t="s">
        <v>424</v>
      </c>
      <c r="B138" s="13" t="s">
        <v>425</v>
      </c>
      <c r="C138" s="13" t="s">
        <v>423</v>
      </c>
      <c r="D138" s="13" t="s">
        <v>14</v>
      </c>
      <c r="E138" s="13" t="s">
        <v>516</v>
      </c>
      <c r="F138" s="13" t="s">
        <v>9</v>
      </c>
      <c r="G138" s="13" t="s">
        <v>18</v>
      </c>
      <c r="H138" s="15">
        <v>45054</v>
      </c>
      <c r="I138" s="13">
        <v>1</v>
      </c>
      <c r="J138" s="13" t="s">
        <v>800</v>
      </c>
      <c r="K138" s="13">
        <v>2023</v>
      </c>
    </row>
    <row r="139" spans="1:11" x14ac:dyDescent="0.2">
      <c r="A139" s="13" t="s">
        <v>424</v>
      </c>
      <c r="B139" s="13" t="s">
        <v>427</v>
      </c>
      <c r="C139" s="13" t="s">
        <v>426</v>
      </c>
      <c r="D139" s="13" t="s">
        <v>14</v>
      </c>
      <c r="E139" s="13" t="s">
        <v>516</v>
      </c>
      <c r="F139" s="13" t="s">
        <v>9</v>
      </c>
      <c r="G139" s="13" t="s">
        <v>18</v>
      </c>
      <c r="H139" s="15">
        <v>45054</v>
      </c>
      <c r="I139" s="13">
        <v>1</v>
      </c>
      <c r="J139" s="13" t="s">
        <v>800</v>
      </c>
      <c r="K139" s="13">
        <v>2023</v>
      </c>
    </row>
    <row r="140" spans="1:11" x14ac:dyDescent="0.2">
      <c r="A140" s="13" t="s">
        <v>429</v>
      </c>
      <c r="B140" s="13" t="s">
        <v>430</v>
      </c>
      <c r="C140" s="13" t="s">
        <v>431</v>
      </c>
      <c r="D140" s="13" t="s">
        <v>14</v>
      </c>
      <c r="E140" s="17" t="s">
        <v>256</v>
      </c>
      <c r="F140" s="17" t="s">
        <v>428</v>
      </c>
      <c r="G140" s="13" t="s">
        <v>18</v>
      </c>
      <c r="H140" s="15">
        <v>45054</v>
      </c>
      <c r="I140" s="13">
        <v>1</v>
      </c>
      <c r="J140" s="13" t="s">
        <v>800</v>
      </c>
      <c r="K140" s="13">
        <v>2023</v>
      </c>
    </row>
    <row r="141" spans="1:11" x14ac:dyDescent="0.2">
      <c r="A141" s="13" t="s">
        <v>434</v>
      </c>
      <c r="B141" s="13" t="s">
        <v>435</v>
      </c>
      <c r="C141" s="13" t="s">
        <v>433</v>
      </c>
      <c r="D141" s="13" t="s">
        <v>14</v>
      </c>
      <c r="E141" s="17" t="s">
        <v>256</v>
      </c>
      <c r="F141" s="17" t="s">
        <v>432</v>
      </c>
      <c r="G141" s="13" t="s">
        <v>18</v>
      </c>
      <c r="H141" s="15">
        <v>45054</v>
      </c>
      <c r="I141" s="13">
        <v>1</v>
      </c>
      <c r="J141" s="13" t="s">
        <v>800</v>
      </c>
      <c r="K141" s="13">
        <v>2023</v>
      </c>
    </row>
    <row r="142" spans="1:11" x14ac:dyDescent="0.2">
      <c r="A142" s="12" t="s">
        <v>438</v>
      </c>
      <c r="B142" s="13" t="s">
        <v>439</v>
      </c>
      <c r="C142" s="13" t="s">
        <v>437</v>
      </c>
      <c r="D142" s="13" t="s">
        <v>119</v>
      </c>
      <c r="E142" s="17" t="s">
        <v>519</v>
      </c>
      <c r="F142" s="17" t="s">
        <v>436</v>
      </c>
      <c r="G142" s="13" t="s">
        <v>11</v>
      </c>
      <c r="H142" s="15">
        <v>45061</v>
      </c>
      <c r="I142" s="13">
        <v>1</v>
      </c>
      <c r="J142" s="13" t="s">
        <v>800</v>
      </c>
      <c r="K142" s="13">
        <v>2023</v>
      </c>
    </row>
    <row r="143" spans="1:11" x14ac:dyDescent="0.2">
      <c r="A143" s="12" t="s">
        <v>438</v>
      </c>
      <c r="B143" s="13" t="s">
        <v>441</v>
      </c>
      <c r="C143" s="13" t="s">
        <v>440</v>
      </c>
      <c r="D143" s="13" t="s">
        <v>134</v>
      </c>
      <c r="E143" s="17" t="s">
        <v>519</v>
      </c>
      <c r="F143" s="17" t="s">
        <v>436</v>
      </c>
      <c r="G143" s="13" t="s">
        <v>11</v>
      </c>
      <c r="H143" s="15">
        <v>45061</v>
      </c>
      <c r="I143" s="13">
        <v>1</v>
      </c>
      <c r="J143" s="13" t="s">
        <v>800</v>
      </c>
      <c r="K143" s="13">
        <v>2023</v>
      </c>
    </row>
    <row r="144" spans="1:11" x14ac:dyDescent="0.2">
      <c r="A144" s="12" t="s">
        <v>438</v>
      </c>
      <c r="B144" s="13" t="s">
        <v>443</v>
      </c>
      <c r="C144" s="13" t="s">
        <v>442</v>
      </c>
      <c r="D144" s="13" t="s">
        <v>660</v>
      </c>
      <c r="E144" s="17" t="s">
        <v>519</v>
      </c>
      <c r="F144" s="17" t="s">
        <v>436</v>
      </c>
      <c r="G144" s="13" t="s">
        <v>18</v>
      </c>
      <c r="H144" s="15">
        <v>45061</v>
      </c>
      <c r="I144" s="13">
        <v>1</v>
      </c>
      <c r="J144" s="13" t="s">
        <v>800</v>
      </c>
      <c r="K144" s="13">
        <v>2023</v>
      </c>
    </row>
    <row r="145" spans="1:11" x14ac:dyDescent="0.2">
      <c r="A145" s="12" t="s">
        <v>438</v>
      </c>
      <c r="B145" s="13" t="s">
        <v>445</v>
      </c>
      <c r="C145" s="13" t="s">
        <v>444</v>
      </c>
      <c r="D145" s="13" t="s">
        <v>119</v>
      </c>
      <c r="E145" s="17" t="s">
        <v>519</v>
      </c>
      <c r="F145" s="17" t="s">
        <v>436</v>
      </c>
      <c r="G145" s="13" t="s">
        <v>18</v>
      </c>
      <c r="H145" s="15">
        <v>45061</v>
      </c>
      <c r="I145" s="13">
        <v>1</v>
      </c>
      <c r="J145" s="13" t="s">
        <v>800</v>
      </c>
      <c r="K145" s="13">
        <v>2023</v>
      </c>
    </row>
    <row r="146" spans="1:11" x14ac:dyDescent="0.2">
      <c r="A146" s="12" t="s">
        <v>447</v>
      </c>
      <c r="B146" s="13" t="s">
        <v>448</v>
      </c>
      <c r="C146" s="13" t="s">
        <v>449</v>
      </c>
      <c r="D146" s="13" t="s">
        <v>46</v>
      </c>
      <c r="E146" s="17" t="s">
        <v>182</v>
      </c>
      <c r="F146" s="17" t="s">
        <v>446</v>
      </c>
      <c r="G146" s="13" t="s">
        <v>18</v>
      </c>
      <c r="H146" s="15">
        <v>45061</v>
      </c>
      <c r="I146" s="13">
        <v>1</v>
      </c>
      <c r="J146" s="13" t="s">
        <v>800</v>
      </c>
      <c r="K146" s="13">
        <v>2023</v>
      </c>
    </row>
    <row r="147" spans="1:11" x14ac:dyDescent="0.2">
      <c r="A147" s="12" t="s">
        <v>453</v>
      </c>
      <c r="B147" s="13" t="s">
        <v>454</v>
      </c>
      <c r="C147" s="13" t="s">
        <v>452</v>
      </c>
      <c r="D147" s="13" t="s">
        <v>14</v>
      </c>
      <c r="E147" s="17" t="s">
        <v>450</v>
      </c>
      <c r="F147" s="17" t="s">
        <v>451</v>
      </c>
      <c r="G147" s="13" t="s">
        <v>18</v>
      </c>
      <c r="H147" s="15">
        <v>45061</v>
      </c>
      <c r="I147" s="13">
        <v>1</v>
      </c>
      <c r="J147" s="13" t="s">
        <v>800</v>
      </c>
      <c r="K147" s="13">
        <v>2023</v>
      </c>
    </row>
    <row r="148" spans="1:11" x14ac:dyDescent="0.2">
      <c r="A148" s="12" t="s">
        <v>453</v>
      </c>
      <c r="B148" s="13" t="s">
        <v>456</v>
      </c>
      <c r="C148" s="13" t="s">
        <v>455</v>
      </c>
      <c r="D148" s="13" t="s">
        <v>382</v>
      </c>
      <c r="E148" s="17" t="s">
        <v>450</v>
      </c>
      <c r="F148" s="17" t="s">
        <v>451</v>
      </c>
      <c r="G148" s="13" t="s">
        <v>18</v>
      </c>
      <c r="H148" s="15">
        <v>45061</v>
      </c>
      <c r="I148" s="13">
        <v>1</v>
      </c>
      <c r="J148" s="13" t="s">
        <v>800</v>
      </c>
      <c r="K148" s="13">
        <v>2023</v>
      </c>
    </row>
    <row r="149" spans="1:11" x14ac:dyDescent="0.2">
      <c r="A149" s="12" t="s">
        <v>459</v>
      </c>
      <c r="B149" s="13" t="s">
        <v>458</v>
      </c>
      <c r="C149" s="13" t="s">
        <v>457</v>
      </c>
      <c r="D149" s="13" t="s">
        <v>14</v>
      </c>
      <c r="E149" s="17" t="s">
        <v>450</v>
      </c>
      <c r="F149" s="17" t="s">
        <v>468</v>
      </c>
      <c r="G149" s="13" t="s">
        <v>18</v>
      </c>
      <c r="H149" s="15">
        <v>45061</v>
      </c>
      <c r="I149" s="13">
        <v>1</v>
      </c>
      <c r="J149" s="13" t="s">
        <v>800</v>
      </c>
      <c r="K149" s="13">
        <v>2023</v>
      </c>
    </row>
    <row r="150" spans="1:11" x14ac:dyDescent="0.2">
      <c r="A150" s="12" t="s">
        <v>459</v>
      </c>
      <c r="B150" s="13" t="s">
        <v>461</v>
      </c>
      <c r="C150" s="13" t="s">
        <v>460</v>
      </c>
      <c r="D150" s="13" t="s">
        <v>14</v>
      </c>
      <c r="E150" s="17" t="s">
        <v>450</v>
      </c>
      <c r="F150" s="17" t="s">
        <v>468</v>
      </c>
      <c r="G150" s="13" t="s">
        <v>18</v>
      </c>
      <c r="H150" s="15">
        <v>45061</v>
      </c>
      <c r="I150" s="13">
        <v>1</v>
      </c>
      <c r="J150" s="13" t="s">
        <v>800</v>
      </c>
      <c r="K150" s="13">
        <v>2023</v>
      </c>
    </row>
    <row r="151" spans="1:11" x14ac:dyDescent="0.2">
      <c r="A151" s="12" t="s">
        <v>459</v>
      </c>
      <c r="B151" s="13" t="s">
        <v>463</v>
      </c>
      <c r="C151" s="13" t="s">
        <v>462</v>
      </c>
      <c r="D151" s="13" t="s">
        <v>14</v>
      </c>
      <c r="E151" s="17" t="s">
        <v>450</v>
      </c>
      <c r="F151" s="17" t="s">
        <v>468</v>
      </c>
      <c r="G151" s="13" t="s">
        <v>18</v>
      </c>
      <c r="H151" s="15">
        <v>45061</v>
      </c>
      <c r="I151" s="13">
        <v>1</v>
      </c>
      <c r="J151" s="13" t="s">
        <v>800</v>
      </c>
      <c r="K151" s="13">
        <v>2023</v>
      </c>
    </row>
    <row r="152" spans="1:11" x14ac:dyDescent="0.2">
      <c r="A152" s="12" t="s">
        <v>459</v>
      </c>
      <c r="B152" s="13" t="s">
        <v>465</v>
      </c>
      <c r="C152" s="13" t="s">
        <v>464</v>
      </c>
      <c r="D152" s="13" t="s">
        <v>46</v>
      </c>
      <c r="E152" s="17" t="s">
        <v>450</v>
      </c>
      <c r="F152" s="17" t="s">
        <v>468</v>
      </c>
      <c r="G152" s="13" t="s">
        <v>18</v>
      </c>
      <c r="H152" s="15">
        <v>45061</v>
      </c>
      <c r="I152" s="13">
        <v>1</v>
      </c>
      <c r="J152" s="13" t="s">
        <v>800</v>
      </c>
      <c r="K152" s="13">
        <v>2023</v>
      </c>
    </row>
    <row r="153" spans="1:11" x14ac:dyDescent="0.2">
      <c r="A153" s="12" t="s">
        <v>459</v>
      </c>
      <c r="B153" s="13" t="s">
        <v>467</v>
      </c>
      <c r="C153" s="13" t="s">
        <v>466</v>
      </c>
      <c r="D153" s="13" t="s">
        <v>46</v>
      </c>
      <c r="E153" s="17" t="s">
        <v>450</v>
      </c>
      <c r="F153" s="17" t="s">
        <v>468</v>
      </c>
      <c r="G153" s="13" t="s">
        <v>18</v>
      </c>
      <c r="H153" s="15">
        <v>45061</v>
      </c>
      <c r="I153" s="13">
        <v>1</v>
      </c>
      <c r="J153" s="13" t="s">
        <v>800</v>
      </c>
      <c r="K153" s="13">
        <v>2023</v>
      </c>
    </row>
    <row r="154" spans="1:11" x14ac:dyDescent="0.2">
      <c r="A154" s="12" t="s">
        <v>459</v>
      </c>
      <c r="B154" s="13" t="s">
        <v>470</v>
      </c>
      <c r="C154" s="13" t="s">
        <v>469</v>
      </c>
      <c r="D154" s="13" t="s">
        <v>46</v>
      </c>
      <c r="E154" s="17" t="s">
        <v>450</v>
      </c>
      <c r="F154" s="17" t="s">
        <v>468</v>
      </c>
      <c r="G154" s="13" t="s">
        <v>18</v>
      </c>
      <c r="H154" s="15">
        <v>45061</v>
      </c>
      <c r="I154" s="13">
        <v>1</v>
      </c>
      <c r="J154" s="13" t="s">
        <v>800</v>
      </c>
      <c r="K154" s="13">
        <v>2023</v>
      </c>
    </row>
    <row r="155" spans="1:11" x14ac:dyDescent="0.2">
      <c r="A155" s="12" t="s">
        <v>472</v>
      </c>
      <c r="B155" s="13" t="s">
        <v>473</v>
      </c>
      <c r="C155" s="13" t="s">
        <v>474</v>
      </c>
      <c r="D155" s="13" t="s">
        <v>14</v>
      </c>
      <c r="E155" s="17" t="s">
        <v>450</v>
      </c>
      <c r="F155" s="17" t="s">
        <v>471</v>
      </c>
      <c r="G155" s="13" t="s">
        <v>18</v>
      </c>
      <c r="H155" s="15">
        <v>45061</v>
      </c>
      <c r="I155" s="13">
        <v>1</v>
      </c>
      <c r="J155" s="13" t="s">
        <v>800</v>
      </c>
      <c r="K155" s="13">
        <v>2023</v>
      </c>
    </row>
    <row r="156" spans="1:11" x14ac:dyDescent="0.2">
      <c r="A156" s="12" t="s">
        <v>472</v>
      </c>
      <c r="B156" s="13" t="s">
        <v>476</v>
      </c>
      <c r="C156" s="13" t="s">
        <v>475</v>
      </c>
      <c r="D156" s="13" t="s">
        <v>46</v>
      </c>
      <c r="E156" s="17" t="s">
        <v>450</v>
      </c>
      <c r="F156" s="17" t="s">
        <v>471</v>
      </c>
      <c r="G156" s="13" t="s">
        <v>18</v>
      </c>
      <c r="H156" s="15">
        <v>45061</v>
      </c>
      <c r="I156" s="13">
        <v>1</v>
      </c>
      <c r="J156" s="13" t="s">
        <v>800</v>
      </c>
      <c r="K156" s="13">
        <v>2023</v>
      </c>
    </row>
    <row r="157" spans="1:11" x14ac:dyDescent="0.2">
      <c r="A157" s="12" t="s">
        <v>472</v>
      </c>
      <c r="B157" s="13" t="s">
        <v>478</v>
      </c>
      <c r="C157" s="13" t="s">
        <v>477</v>
      </c>
      <c r="D157" s="13" t="s">
        <v>27</v>
      </c>
      <c r="E157" s="17" t="s">
        <v>450</v>
      </c>
      <c r="F157" s="17" t="s">
        <v>471</v>
      </c>
      <c r="G157" s="13" t="s">
        <v>18</v>
      </c>
      <c r="H157" s="15">
        <v>45061</v>
      </c>
      <c r="I157" s="13">
        <v>1</v>
      </c>
      <c r="J157" s="13" t="s">
        <v>800</v>
      </c>
      <c r="K157" s="13">
        <v>2023</v>
      </c>
    </row>
    <row r="158" spans="1:11" x14ac:dyDescent="0.2">
      <c r="A158" s="12" t="s">
        <v>472</v>
      </c>
      <c r="B158" s="13" t="s">
        <v>480</v>
      </c>
      <c r="C158" s="13" t="s">
        <v>479</v>
      </c>
      <c r="D158" s="13" t="s">
        <v>46</v>
      </c>
      <c r="E158" s="17" t="s">
        <v>450</v>
      </c>
      <c r="F158" s="17" t="s">
        <v>471</v>
      </c>
      <c r="G158" s="13" t="s">
        <v>18</v>
      </c>
      <c r="H158" s="15">
        <v>45061</v>
      </c>
      <c r="I158" s="13">
        <v>1</v>
      </c>
      <c r="J158" s="13" t="s">
        <v>800</v>
      </c>
      <c r="K158" s="13">
        <v>2023</v>
      </c>
    </row>
    <row r="159" spans="1:11" x14ac:dyDescent="0.2">
      <c r="A159" s="12" t="s">
        <v>482</v>
      </c>
      <c r="B159" s="13" t="s">
        <v>483</v>
      </c>
      <c r="C159" s="13" t="s">
        <v>484</v>
      </c>
      <c r="D159" s="13" t="s">
        <v>14</v>
      </c>
      <c r="E159" s="17" t="s">
        <v>450</v>
      </c>
      <c r="F159" s="17" t="s">
        <v>481</v>
      </c>
      <c r="G159" s="13" t="s">
        <v>18</v>
      </c>
      <c r="H159" s="15">
        <v>45061</v>
      </c>
      <c r="I159" s="13">
        <v>1</v>
      </c>
      <c r="J159" s="13" t="s">
        <v>800</v>
      </c>
      <c r="K159" s="13">
        <v>2023</v>
      </c>
    </row>
    <row r="160" spans="1:11" x14ac:dyDescent="0.2">
      <c r="A160" s="12" t="s">
        <v>482</v>
      </c>
      <c r="B160" s="13" t="s">
        <v>486</v>
      </c>
      <c r="C160" s="13" t="s">
        <v>485</v>
      </c>
      <c r="D160" s="13" t="s">
        <v>14</v>
      </c>
      <c r="E160" s="17" t="s">
        <v>450</v>
      </c>
      <c r="F160" s="17" t="s">
        <v>481</v>
      </c>
      <c r="G160" s="13" t="s">
        <v>18</v>
      </c>
      <c r="H160" s="15">
        <v>45061</v>
      </c>
      <c r="I160" s="13">
        <v>1</v>
      </c>
      <c r="J160" s="13" t="s">
        <v>800</v>
      </c>
      <c r="K160" s="13">
        <v>2023</v>
      </c>
    </row>
    <row r="161" spans="1:11" x14ac:dyDescent="0.2">
      <c r="A161" s="12" t="s">
        <v>482</v>
      </c>
      <c r="B161" s="13" t="s">
        <v>488</v>
      </c>
      <c r="C161" s="13" t="s">
        <v>487</v>
      </c>
      <c r="D161" s="13" t="s">
        <v>14</v>
      </c>
      <c r="E161" s="17" t="s">
        <v>450</v>
      </c>
      <c r="F161" s="17" t="s">
        <v>481</v>
      </c>
      <c r="G161" s="13" t="s">
        <v>18</v>
      </c>
      <c r="H161" s="15">
        <v>45061</v>
      </c>
      <c r="I161" s="13">
        <v>1</v>
      </c>
      <c r="J161" s="13" t="s">
        <v>800</v>
      </c>
      <c r="K161" s="13">
        <v>2023</v>
      </c>
    </row>
    <row r="162" spans="1:11" x14ac:dyDescent="0.2">
      <c r="A162" s="12" t="s">
        <v>490</v>
      </c>
      <c r="B162" s="13" t="s">
        <v>492</v>
      </c>
      <c r="C162" s="13" t="s">
        <v>491</v>
      </c>
      <c r="D162" s="13" t="s">
        <v>14</v>
      </c>
      <c r="E162" s="17" t="s">
        <v>450</v>
      </c>
      <c r="F162" s="17" t="s">
        <v>489</v>
      </c>
      <c r="G162" s="13" t="s">
        <v>18</v>
      </c>
      <c r="H162" s="15">
        <v>45061</v>
      </c>
      <c r="I162" s="13">
        <v>1</v>
      </c>
      <c r="J162" s="13" t="s">
        <v>800</v>
      </c>
      <c r="K162" s="13">
        <v>2023</v>
      </c>
    </row>
    <row r="163" spans="1:11" x14ac:dyDescent="0.2">
      <c r="A163" s="12" t="s">
        <v>490</v>
      </c>
      <c r="B163" s="13" t="s">
        <v>494</v>
      </c>
      <c r="C163" s="13" t="s">
        <v>493</v>
      </c>
      <c r="D163" s="13" t="s">
        <v>46</v>
      </c>
      <c r="E163" s="17" t="s">
        <v>450</v>
      </c>
      <c r="F163" s="17" t="s">
        <v>489</v>
      </c>
      <c r="G163" s="13" t="s">
        <v>18</v>
      </c>
      <c r="H163" s="15">
        <v>45061</v>
      </c>
      <c r="I163" s="13">
        <v>1</v>
      </c>
      <c r="J163" s="13" t="s">
        <v>800</v>
      </c>
      <c r="K163" s="13">
        <v>2023</v>
      </c>
    </row>
    <row r="164" spans="1:11" x14ac:dyDescent="0.2">
      <c r="A164" s="12" t="s">
        <v>496</v>
      </c>
      <c r="B164" s="13" t="s">
        <v>497</v>
      </c>
      <c r="C164" s="13" t="s">
        <v>498</v>
      </c>
      <c r="D164" s="13" t="s">
        <v>14</v>
      </c>
      <c r="E164" s="17" t="s">
        <v>450</v>
      </c>
      <c r="F164" s="17" t="s">
        <v>495</v>
      </c>
      <c r="G164" s="13" t="s">
        <v>18</v>
      </c>
      <c r="H164" s="15">
        <v>45061</v>
      </c>
      <c r="I164" s="13">
        <v>1</v>
      </c>
      <c r="J164" s="13" t="s">
        <v>800</v>
      </c>
      <c r="K164" s="13">
        <v>2023</v>
      </c>
    </row>
    <row r="165" spans="1:11" x14ac:dyDescent="0.2">
      <c r="A165" s="12" t="s">
        <v>496</v>
      </c>
      <c r="B165" s="13" t="s">
        <v>500</v>
      </c>
      <c r="C165" s="13" t="s">
        <v>499</v>
      </c>
      <c r="D165" s="13" t="s">
        <v>14</v>
      </c>
      <c r="E165" s="17" t="s">
        <v>450</v>
      </c>
      <c r="F165" s="17" t="s">
        <v>495</v>
      </c>
      <c r="G165" s="13" t="s">
        <v>18</v>
      </c>
      <c r="H165" s="15">
        <v>45061</v>
      </c>
      <c r="I165" s="13">
        <v>1</v>
      </c>
      <c r="J165" s="13" t="s">
        <v>800</v>
      </c>
      <c r="K165" s="13">
        <v>2023</v>
      </c>
    </row>
    <row r="166" spans="1:11" x14ac:dyDescent="0.2">
      <c r="A166" s="12" t="s">
        <v>496</v>
      </c>
      <c r="B166" s="13" t="s">
        <v>501</v>
      </c>
      <c r="C166" s="13" t="s">
        <v>502</v>
      </c>
      <c r="D166" s="13" t="s">
        <v>14</v>
      </c>
      <c r="E166" s="17" t="s">
        <v>450</v>
      </c>
      <c r="F166" s="17" t="s">
        <v>495</v>
      </c>
      <c r="G166" s="13" t="s">
        <v>18</v>
      </c>
      <c r="H166" s="15">
        <v>45061</v>
      </c>
      <c r="I166" s="13">
        <v>1</v>
      </c>
      <c r="J166" s="13" t="s">
        <v>800</v>
      </c>
      <c r="K166" s="13">
        <v>2023</v>
      </c>
    </row>
    <row r="167" spans="1:11" x14ac:dyDescent="0.2">
      <c r="A167" s="12" t="s">
        <v>496</v>
      </c>
      <c r="B167" s="13" t="s">
        <v>503</v>
      </c>
      <c r="C167" s="13" t="s">
        <v>504</v>
      </c>
      <c r="D167" s="13" t="s">
        <v>14</v>
      </c>
      <c r="E167" s="17" t="s">
        <v>450</v>
      </c>
      <c r="F167" s="17" t="s">
        <v>495</v>
      </c>
      <c r="G167" s="13" t="s">
        <v>18</v>
      </c>
      <c r="H167" s="15">
        <v>45061</v>
      </c>
      <c r="I167" s="13">
        <v>1</v>
      </c>
      <c r="J167" s="13" t="s">
        <v>800</v>
      </c>
      <c r="K167" s="13">
        <v>2023</v>
      </c>
    </row>
    <row r="168" spans="1:11" x14ac:dyDescent="0.2">
      <c r="A168" s="12" t="s">
        <v>496</v>
      </c>
      <c r="B168" s="13" t="s">
        <v>506</v>
      </c>
      <c r="C168" s="13" t="s">
        <v>505</v>
      </c>
      <c r="D168" s="13" t="s">
        <v>14</v>
      </c>
      <c r="E168" s="17" t="s">
        <v>450</v>
      </c>
      <c r="F168" s="17" t="s">
        <v>495</v>
      </c>
      <c r="G168" s="13" t="s">
        <v>18</v>
      </c>
      <c r="H168" s="15">
        <v>45061</v>
      </c>
      <c r="I168" s="13">
        <v>1</v>
      </c>
      <c r="J168" s="13" t="s">
        <v>800</v>
      </c>
      <c r="K168" s="13">
        <v>2023</v>
      </c>
    </row>
    <row r="169" spans="1:11" x14ac:dyDescent="0.2">
      <c r="A169" s="12" t="s">
        <v>508</v>
      </c>
      <c r="B169" s="13" t="s">
        <v>509</v>
      </c>
      <c r="C169" s="13" t="s">
        <v>510</v>
      </c>
      <c r="D169" s="13" t="s">
        <v>46</v>
      </c>
      <c r="E169" s="17" t="s">
        <v>450</v>
      </c>
      <c r="F169" s="17" t="s">
        <v>507</v>
      </c>
      <c r="G169" s="13" t="s">
        <v>18</v>
      </c>
      <c r="H169" s="15">
        <v>45061</v>
      </c>
      <c r="I169" s="13">
        <v>1</v>
      </c>
      <c r="J169" s="13" t="s">
        <v>800</v>
      </c>
      <c r="K169" s="13">
        <v>2023</v>
      </c>
    </row>
    <row r="170" spans="1:11" x14ac:dyDescent="0.2">
      <c r="A170" s="12" t="s">
        <v>508</v>
      </c>
      <c r="B170" s="13" t="s">
        <v>512</v>
      </c>
      <c r="C170" s="13" t="s">
        <v>511</v>
      </c>
      <c r="D170" s="13" t="s">
        <v>14</v>
      </c>
      <c r="E170" s="17" t="s">
        <v>450</v>
      </c>
      <c r="F170" s="17" t="s">
        <v>507</v>
      </c>
      <c r="G170" s="13" t="s">
        <v>18</v>
      </c>
      <c r="H170" s="15">
        <v>45061</v>
      </c>
      <c r="I170" s="13">
        <v>1</v>
      </c>
      <c r="J170" s="13" t="s">
        <v>800</v>
      </c>
      <c r="K170" s="13">
        <v>2023</v>
      </c>
    </row>
    <row r="171" spans="1:11" x14ac:dyDescent="0.2">
      <c r="A171" s="12" t="s">
        <v>515</v>
      </c>
      <c r="B171" s="13" t="s">
        <v>514</v>
      </c>
      <c r="C171" s="13" t="s">
        <v>513</v>
      </c>
      <c r="D171" s="13" t="s">
        <v>14</v>
      </c>
      <c r="E171" s="17" t="s">
        <v>450</v>
      </c>
      <c r="F171" s="17" t="s">
        <v>552</v>
      </c>
      <c r="G171" s="13" t="s">
        <v>18</v>
      </c>
      <c r="H171" s="15">
        <v>45061</v>
      </c>
      <c r="I171" s="13">
        <v>1</v>
      </c>
      <c r="J171" s="13" t="s">
        <v>800</v>
      </c>
      <c r="K171" s="13">
        <v>2023</v>
      </c>
    </row>
    <row r="172" spans="1:11" x14ac:dyDescent="0.2">
      <c r="A172" s="20" t="s">
        <v>530</v>
      </c>
      <c r="B172" s="13" t="s">
        <v>532</v>
      </c>
      <c r="C172" s="13" t="s">
        <v>531</v>
      </c>
      <c r="D172" s="13" t="s">
        <v>46</v>
      </c>
      <c r="E172" s="20" t="s">
        <v>182</v>
      </c>
      <c r="F172" s="20" t="s">
        <v>108</v>
      </c>
      <c r="G172" s="13" t="s">
        <v>18</v>
      </c>
      <c r="H172" s="15">
        <v>45093</v>
      </c>
      <c r="I172" s="13">
        <v>1</v>
      </c>
      <c r="J172" s="13" t="s">
        <v>801</v>
      </c>
      <c r="K172" s="13">
        <v>2023</v>
      </c>
    </row>
    <row r="173" spans="1:11" x14ac:dyDescent="0.2">
      <c r="A173" s="20" t="s">
        <v>530</v>
      </c>
      <c r="B173" s="13" t="s">
        <v>534</v>
      </c>
      <c r="C173" s="13" t="s">
        <v>533</v>
      </c>
      <c r="D173" s="13" t="s">
        <v>14</v>
      </c>
      <c r="E173" s="20" t="s">
        <v>182</v>
      </c>
      <c r="F173" s="20" t="s">
        <v>108</v>
      </c>
      <c r="G173" s="13" t="s">
        <v>18</v>
      </c>
      <c r="H173" s="15">
        <v>45093</v>
      </c>
      <c r="I173" s="13">
        <v>1</v>
      </c>
      <c r="J173" s="13" t="s">
        <v>801</v>
      </c>
      <c r="K173" s="13">
        <v>2023</v>
      </c>
    </row>
    <row r="174" spans="1:11" x14ac:dyDescent="0.2">
      <c r="A174" s="20" t="s">
        <v>530</v>
      </c>
      <c r="B174" s="13" t="s">
        <v>536</v>
      </c>
      <c r="C174" s="13" t="s">
        <v>535</v>
      </c>
      <c r="D174" s="13" t="s">
        <v>46</v>
      </c>
      <c r="E174" s="20" t="s">
        <v>182</v>
      </c>
      <c r="F174" s="20" t="s">
        <v>108</v>
      </c>
      <c r="G174" s="13" t="s">
        <v>18</v>
      </c>
      <c r="H174" s="15">
        <v>45093</v>
      </c>
      <c r="I174" s="13">
        <v>1</v>
      </c>
      <c r="J174" s="13" t="s">
        <v>801</v>
      </c>
      <c r="K174" s="13">
        <v>2023</v>
      </c>
    </row>
    <row r="175" spans="1:11" x14ac:dyDescent="0.2">
      <c r="A175" s="20" t="s">
        <v>538</v>
      </c>
      <c r="B175" s="13" t="s">
        <v>539</v>
      </c>
      <c r="C175" s="13" t="s">
        <v>540</v>
      </c>
      <c r="D175" s="13" t="s">
        <v>541</v>
      </c>
      <c r="E175" s="20" t="s">
        <v>517</v>
      </c>
      <c r="F175" s="20" t="s">
        <v>537</v>
      </c>
      <c r="G175" s="13" t="s">
        <v>18</v>
      </c>
      <c r="H175" s="15">
        <v>45093</v>
      </c>
      <c r="I175" s="13">
        <v>1</v>
      </c>
      <c r="J175" s="13" t="s">
        <v>801</v>
      </c>
      <c r="K175" s="13">
        <v>2023</v>
      </c>
    </row>
    <row r="176" spans="1:11" x14ac:dyDescent="0.2">
      <c r="A176" s="20" t="s">
        <v>538</v>
      </c>
      <c r="B176" s="13" t="s">
        <v>543</v>
      </c>
      <c r="C176" s="13" t="s">
        <v>542</v>
      </c>
      <c r="D176" s="13" t="s">
        <v>14</v>
      </c>
      <c r="E176" s="20" t="s">
        <v>517</v>
      </c>
      <c r="F176" s="20" t="s">
        <v>537</v>
      </c>
      <c r="G176" s="13" t="s">
        <v>11</v>
      </c>
      <c r="H176" s="15">
        <v>45093</v>
      </c>
      <c r="I176" s="13">
        <v>1</v>
      </c>
      <c r="J176" s="13" t="s">
        <v>801</v>
      </c>
      <c r="K176" s="13">
        <v>2023</v>
      </c>
    </row>
    <row r="177" spans="1:11" x14ac:dyDescent="0.2">
      <c r="A177" s="20" t="s">
        <v>538</v>
      </c>
      <c r="B177" s="13" t="s">
        <v>545</v>
      </c>
      <c r="C177" s="13" t="s">
        <v>544</v>
      </c>
      <c r="D177" s="13" t="s">
        <v>382</v>
      </c>
      <c r="E177" s="20" t="s">
        <v>517</v>
      </c>
      <c r="F177" s="20" t="s">
        <v>537</v>
      </c>
      <c r="G177" s="13" t="s">
        <v>11</v>
      </c>
      <c r="H177" s="15">
        <v>45093</v>
      </c>
      <c r="I177" s="13">
        <v>1</v>
      </c>
      <c r="J177" s="13" t="s">
        <v>801</v>
      </c>
      <c r="K177" s="13">
        <v>2023</v>
      </c>
    </row>
    <row r="178" spans="1:11" x14ac:dyDescent="0.2">
      <c r="A178" s="20" t="s">
        <v>538</v>
      </c>
      <c r="B178" s="13" t="s">
        <v>547</v>
      </c>
      <c r="C178" s="13" t="s">
        <v>546</v>
      </c>
      <c r="D178" s="13" t="s">
        <v>46</v>
      </c>
      <c r="E178" s="20" t="s">
        <v>517</v>
      </c>
      <c r="F178" s="20" t="s">
        <v>537</v>
      </c>
      <c r="G178" s="13" t="s">
        <v>11</v>
      </c>
      <c r="H178" s="15">
        <v>45093</v>
      </c>
      <c r="I178" s="13">
        <v>1</v>
      </c>
      <c r="J178" s="13" t="s">
        <v>801</v>
      </c>
      <c r="K178" s="13">
        <v>2023</v>
      </c>
    </row>
    <row r="179" spans="1:11" x14ac:dyDescent="0.2">
      <c r="A179" s="20" t="s">
        <v>548</v>
      </c>
      <c r="B179" s="13" t="s">
        <v>549</v>
      </c>
      <c r="C179" s="17" t="s">
        <v>550</v>
      </c>
      <c r="D179" s="13" t="s">
        <v>655</v>
      </c>
      <c r="E179" s="17" t="s">
        <v>99</v>
      </c>
      <c r="F179" s="17" t="s">
        <v>562</v>
      </c>
      <c r="G179" s="13" t="s">
        <v>18</v>
      </c>
      <c r="H179" s="15">
        <v>45093</v>
      </c>
      <c r="I179" s="13">
        <v>1</v>
      </c>
      <c r="J179" s="13" t="s">
        <v>801</v>
      </c>
      <c r="K179" s="13">
        <v>2023</v>
      </c>
    </row>
    <row r="180" spans="1:11" x14ac:dyDescent="0.2">
      <c r="A180" s="20" t="s">
        <v>551</v>
      </c>
      <c r="B180" s="13" t="s">
        <v>554</v>
      </c>
      <c r="C180" s="17" t="s">
        <v>553</v>
      </c>
      <c r="D180" s="13" t="s">
        <v>555</v>
      </c>
      <c r="E180" s="20" t="s">
        <v>235</v>
      </c>
      <c r="F180" s="20" t="s">
        <v>9</v>
      </c>
      <c r="G180" s="13" t="s">
        <v>18</v>
      </c>
      <c r="H180" s="15">
        <v>45099</v>
      </c>
      <c r="I180" s="13">
        <v>1</v>
      </c>
      <c r="J180" s="13" t="s">
        <v>801</v>
      </c>
      <c r="K180" s="13">
        <v>2023</v>
      </c>
    </row>
    <row r="181" spans="1:11" x14ac:dyDescent="0.2">
      <c r="A181" s="20" t="s">
        <v>557</v>
      </c>
      <c r="B181" s="13" t="s">
        <v>559</v>
      </c>
      <c r="C181" s="17" t="s">
        <v>556</v>
      </c>
      <c r="D181" s="13" t="s">
        <v>46</v>
      </c>
      <c r="E181" s="17" t="s">
        <v>516</v>
      </c>
      <c r="F181" s="20" t="s">
        <v>558</v>
      </c>
      <c r="G181" s="13" t="s">
        <v>18</v>
      </c>
      <c r="H181" s="15">
        <v>45099</v>
      </c>
      <c r="I181" s="13">
        <v>1</v>
      </c>
      <c r="J181" s="13" t="s">
        <v>801</v>
      </c>
      <c r="K181" s="13">
        <v>2023</v>
      </c>
    </row>
    <row r="182" spans="1:11" x14ac:dyDescent="0.2">
      <c r="A182" s="20" t="s">
        <v>560</v>
      </c>
      <c r="B182" s="13" t="s">
        <v>564</v>
      </c>
      <c r="C182" s="17" t="s">
        <v>563</v>
      </c>
      <c r="D182" s="13" t="s">
        <v>655</v>
      </c>
      <c r="E182" s="17" t="s">
        <v>99</v>
      </c>
      <c r="F182" s="20" t="s">
        <v>561</v>
      </c>
      <c r="G182" s="13" t="s">
        <v>18</v>
      </c>
      <c r="H182" s="15">
        <v>45099</v>
      </c>
      <c r="I182" s="13">
        <v>1</v>
      </c>
      <c r="J182" s="13" t="s">
        <v>801</v>
      </c>
      <c r="K182" s="13">
        <v>2023</v>
      </c>
    </row>
    <row r="183" spans="1:11" x14ac:dyDescent="0.2">
      <c r="A183" s="20" t="s">
        <v>565</v>
      </c>
      <c r="B183" s="13" t="s">
        <v>569</v>
      </c>
      <c r="C183" s="17" t="s">
        <v>567</v>
      </c>
      <c r="D183" s="13" t="s">
        <v>568</v>
      </c>
      <c r="E183" s="17" t="s">
        <v>450</v>
      </c>
      <c r="F183" s="20" t="s">
        <v>566</v>
      </c>
      <c r="G183" s="13" t="s">
        <v>18</v>
      </c>
      <c r="H183" s="15">
        <v>45099</v>
      </c>
      <c r="I183" s="13">
        <v>1</v>
      </c>
      <c r="J183" s="13" t="s">
        <v>801</v>
      </c>
      <c r="K183" s="13">
        <v>2023</v>
      </c>
    </row>
    <row r="184" spans="1:11" x14ac:dyDescent="0.2">
      <c r="A184" s="20" t="s">
        <v>570</v>
      </c>
      <c r="B184" s="13" t="s">
        <v>572</v>
      </c>
      <c r="C184" s="17" t="s">
        <v>571</v>
      </c>
      <c r="D184" s="13" t="s">
        <v>46</v>
      </c>
      <c r="E184" s="20" t="s">
        <v>169</v>
      </c>
      <c r="F184" s="20" t="s">
        <v>108</v>
      </c>
      <c r="G184" s="13" t="s">
        <v>18</v>
      </c>
      <c r="H184" s="15">
        <v>45099</v>
      </c>
      <c r="I184" s="13">
        <v>1</v>
      </c>
      <c r="J184" s="13" t="s">
        <v>801</v>
      </c>
      <c r="K184" s="13">
        <v>2023</v>
      </c>
    </row>
    <row r="185" spans="1:11" x14ac:dyDescent="0.2">
      <c r="A185" s="20" t="s">
        <v>570</v>
      </c>
      <c r="B185" s="13" t="s">
        <v>574</v>
      </c>
      <c r="C185" s="17" t="s">
        <v>573</v>
      </c>
      <c r="D185" s="13" t="s">
        <v>14</v>
      </c>
      <c r="E185" s="20" t="s">
        <v>169</v>
      </c>
      <c r="F185" s="20" t="s">
        <v>108</v>
      </c>
      <c r="G185" s="13" t="s">
        <v>18</v>
      </c>
      <c r="H185" s="15">
        <v>45099</v>
      </c>
      <c r="I185" s="13">
        <v>1</v>
      </c>
      <c r="J185" s="13" t="s">
        <v>801</v>
      </c>
      <c r="K185" s="13">
        <v>2023</v>
      </c>
    </row>
    <row r="186" spans="1:11" x14ac:dyDescent="0.2">
      <c r="A186" s="20" t="s">
        <v>570</v>
      </c>
      <c r="B186" s="13" t="s">
        <v>576</v>
      </c>
      <c r="C186" s="17" t="s">
        <v>575</v>
      </c>
      <c r="D186" s="13" t="s">
        <v>401</v>
      </c>
      <c r="E186" s="20" t="s">
        <v>169</v>
      </c>
      <c r="F186" s="20" t="s">
        <v>108</v>
      </c>
      <c r="G186" s="13" t="s">
        <v>18</v>
      </c>
      <c r="H186" s="15">
        <v>45099</v>
      </c>
      <c r="I186" s="13">
        <v>1</v>
      </c>
      <c r="J186" s="13" t="s">
        <v>801</v>
      </c>
      <c r="K186" s="13">
        <v>2023</v>
      </c>
    </row>
    <row r="187" spans="1:11" x14ac:dyDescent="0.2">
      <c r="A187" s="20" t="s">
        <v>570</v>
      </c>
      <c r="B187" s="13" t="s">
        <v>578</v>
      </c>
      <c r="C187" s="17" t="s">
        <v>577</v>
      </c>
      <c r="D187" s="13" t="s">
        <v>14</v>
      </c>
      <c r="E187" s="20" t="s">
        <v>169</v>
      </c>
      <c r="F187" s="20" t="s">
        <v>108</v>
      </c>
      <c r="G187" s="13" t="s">
        <v>11</v>
      </c>
      <c r="H187" s="15">
        <v>45099</v>
      </c>
      <c r="I187" s="13">
        <v>1</v>
      </c>
      <c r="J187" s="13" t="s">
        <v>801</v>
      </c>
      <c r="K187" s="13">
        <v>2023</v>
      </c>
    </row>
    <row r="188" spans="1:11" x14ac:dyDescent="0.2">
      <c r="A188" s="20" t="s">
        <v>579</v>
      </c>
      <c r="B188" s="13" t="s">
        <v>580</v>
      </c>
      <c r="C188" s="17" t="s">
        <v>581</v>
      </c>
      <c r="D188" s="13" t="s">
        <v>46</v>
      </c>
      <c r="E188" s="20" t="s">
        <v>26</v>
      </c>
      <c r="F188" s="20" t="s">
        <v>108</v>
      </c>
      <c r="G188" s="13" t="s">
        <v>18</v>
      </c>
      <c r="H188" s="15">
        <v>45099</v>
      </c>
      <c r="I188" s="13">
        <v>1</v>
      </c>
      <c r="J188" s="13" t="s">
        <v>801</v>
      </c>
      <c r="K188" s="13">
        <v>2023</v>
      </c>
    </row>
    <row r="189" spans="1:11" x14ac:dyDescent="0.2">
      <c r="A189" s="20" t="s">
        <v>579</v>
      </c>
      <c r="B189" s="13" t="s">
        <v>583</v>
      </c>
      <c r="C189" s="17" t="s">
        <v>582</v>
      </c>
      <c r="D189" s="13" t="s">
        <v>14</v>
      </c>
      <c r="E189" s="20" t="s">
        <v>26</v>
      </c>
      <c r="F189" s="20" t="s">
        <v>108</v>
      </c>
      <c r="G189" s="13" t="s">
        <v>18</v>
      </c>
      <c r="H189" s="15">
        <v>45099</v>
      </c>
      <c r="I189" s="13">
        <v>1</v>
      </c>
      <c r="J189" s="13" t="s">
        <v>801</v>
      </c>
      <c r="K189" s="13">
        <v>2023</v>
      </c>
    </row>
    <row r="190" spans="1:11" x14ac:dyDescent="0.2">
      <c r="A190" s="20" t="s">
        <v>587</v>
      </c>
      <c r="B190" s="13" t="s">
        <v>590</v>
      </c>
      <c r="C190" s="17" t="s">
        <v>589</v>
      </c>
      <c r="D190" s="13" t="s">
        <v>655</v>
      </c>
      <c r="E190" s="17" t="s">
        <v>99</v>
      </c>
      <c r="F190" s="20" t="s">
        <v>588</v>
      </c>
      <c r="G190" s="13" t="s">
        <v>18</v>
      </c>
      <c r="H190" s="15">
        <v>45099</v>
      </c>
      <c r="I190" s="13">
        <v>1</v>
      </c>
      <c r="J190" s="13" t="s">
        <v>801</v>
      </c>
      <c r="K190" s="13">
        <v>2023</v>
      </c>
    </row>
    <row r="191" spans="1:11" x14ac:dyDescent="0.2">
      <c r="A191" s="20" t="s">
        <v>591</v>
      </c>
      <c r="B191" s="13" t="s">
        <v>594</v>
      </c>
      <c r="C191" s="17" t="s">
        <v>593</v>
      </c>
      <c r="D191" s="13" t="s">
        <v>119</v>
      </c>
      <c r="E191" s="17" t="s">
        <v>516</v>
      </c>
      <c r="F191" s="20" t="s">
        <v>592</v>
      </c>
      <c r="G191" s="13" t="s">
        <v>18</v>
      </c>
      <c r="H191" s="15">
        <v>45099</v>
      </c>
      <c r="I191" s="13">
        <v>1</v>
      </c>
      <c r="J191" s="13" t="s">
        <v>801</v>
      </c>
      <c r="K191" s="13">
        <v>2023</v>
      </c>
    </row>
    <row r="192" spans="1:11" x14ac:dyDescent="0.2">
      <c r="A192" s="20" t="s">
        <v>591</v>
      </c>
      <c r="B192" s="13" t="s">
        <v>596</v>
      </c>
      <c r="C192" s="17" t="s">
        <v>595</v>
      </c>
      <c r="D192" s="13" t="s">
        <v>119</v>
      </c>
      <c r="E192" s="17" t="s">
        <v>516</v>
      </c>
      <c r="F192" s="20" t="s">
        <v>592</v>
      </c>
      <c r="G192" s="13" t="s">
        <v>18</v>
      </c>
      <c r="H192" s="15">
        <v>45099</v>
      </c>
      <c r="I192" s="13">
        <v>1</v>
      </c>
      <c r="J192" s="13" t="s">
        <v>801</v>
      </c>
      <c r="K192" s="13">
        <v>2023</v>
      </c>
    </row>
    <row r="193" spans="1:11" x14ac:dyDescent="0.2">
      <c r="A193" s="20" t="s">
        <v>591</v>
      </c>
      <c r="B193" s="13" t="s">
        <v>598</v>
      </c>
      <c r="C193" s="17" t="s">
        <v>597</v>
      </c>
      <c r="D193" s="13" t="s">
        <v>119</v>
      </c>
      <c r="E193" s="17" t="s">
        <v>516</v>
      </c>
      <c r="F193" s="20" t="s">
        <v>592</v>
      </c>
      <c r="G193" s="13" t="s">
        <v>18</v>
      </c>
      <c r="H193" s="15">
        <v>45099</v>
      </c>
      <c r="I193" s="13">
        <v>1</v>
      </c>
      <c r="J193" s="13" t="s">
        <v>801</v>
      </c>
      <c r="K193" s="13">
        <v>2023</v>
      </c>
    </row>
    <row r="194" spans="1:11" x14ac:dyDescent="0.2">
      <c r="A194" s="20" t="s">
        <v>599</v>
      </c>
      <c r="B194" s="13" t="s">
        <v>602</v>
      </c>
      <c r="C194" s="17" t="s">
        <v>601</v>
      </c>
      <c r="D194" s="13" t="s">
        <v>332</v>
      </c>
      <c r="E194" s="17" t="s">
        <v>600</v>
      </c>
      <c r="F194" s="20" t="s">
        <v>108</v>
      </c>
      <c r="G194" s="13" t="s">
        <v>11</v>
      </c>
      <c r="H194" s="15">
        <v>45099</v>
      </c>
      <c r="I194" s="13">
        <v>1</v>
      </c>
      <c r="J194" s="13" t="s">
        <v>801</v>
      </c>
      <c r="K194" s="13">
        <v>2023</v>
      </c>
    </row>
    <row r="195" spans="1:11" x14ac:dyDescent="0.2">
      <c r="A195" s="20" t="s">
        <v>599</v>
      </c>
      <c r="B195" s="13" t="s">
        <v>603</v>
      </c>
      <c r="C195" s="17" t="s">
        <v>604</v>
      </c>
      <c r="D195" s="13" t="s">
        <v>605</v>
      </c>
      <c r="E195" s="17" t="s">
        <v>600</v>
      </c>
      <c r="F195" s="20" t="s">
        <v>108</v>
      </c>
      <c r="G195" s="13" t="s">
        <v>18</v>
      </c>
      <c r="H195" s="15">
        <v>45099</v>
      </c>
      <c r="I195" s="13">
        <v>1</v>
      </c>
      <c r="J195" s="13" t="s">
        <v>801</v>
      </c>
      <c r="K195" s="13">
        <v>2023</v>
      </c>
    </row>
    <row r="196" spans="1:11" x14ac:dyDescent="0.2">
      <c r="A196" s="20" t="s">
        <v>606</v>
      </c>
      <c r="B196" s="13" t="s">
        <v>609</v>
      </c>
      <c r="C196" s="17" t="s">
        <v>608</v>
      </c>
      <c r="D196" s="13" t="s">
        <v>14</v>
      </c>
      <c r="E196" s="17" t="s">
        <v>519</v>
      </c>
      <c r="F196" s="20" t="s">
        <v>607</v>
      </c>
      <c r="G196" s="13" t="s">
        <v>18</v>
      </c>
      <c r="H196" s="15">
        <v>45099</v>
      </c>
      <c r="I196" s="13">
        <v>1</v>
      </c>
      <c r="J196" s="13" t="s">
        <v>801</v>
      </c>
      <c r="K196" s="13">
        <v>2023</v>
      </c>
    </row>
    <row r="197" spans="1:11" x14ac:dyDescent="0.2">
      <c r="A197" s="20" t="s">
        <v>606</v>
      </c>
      <c r="B197" s="13" t="s">
        <v>611</v>
      </c>
      <c r="C197" s="17" t="s">
        <v>610</v>
      </c>
      <c r="D197" s="13" t="s">
        <v>332</v>
      </c>
      <c r="E197" s="17" t="s">
        <v>519</v>
      </c>
      <c r="F197" s="20" t="s">
        <v>607</v>
      </c>
      <c r="G197" s="13" t="s">
        <v>18</v>
      </c>
      <c r="H197" s="15">
        <v>45099</v>
      </c>
      <c r="I197" s="13">
        <v>1</v>
      </c>
      <c r="J197" s="13" t="s">
        <v>801</v>
      </c>
      <c r="K197" s="13">
        <v>2023</v>
      </c>
    </row>
    <row r="198" spans="1:11" x14ac:dyDescent="0.2">
      <c r="A198" s="20" t="s">
        <v>606</v>
      </c>
      <c r="B198" s="13" t="s">
        <v>613</v>
      </c>
      <c r="C198" s="17" t="s">
        <v>612</v>
      </c>
      <c r="D198" s="13" t="s">
        <v>143</v>
      </c>
      <c r="E198" s="17" t="s">
        <v>519</v>
      </c>
      <c r="F198" s="17" t="s">
        <v>618</v>
      </c>
      <c r="G198" s="13" t="s">
        <v>18</v>
      </c>
      <c r="H198" s="15">
        <v>45099</v>
      </c>
      <c r="I198" s="13">
        <v>1</v>
      </c>
      <c r="J198" s="13" t="s">
        <v>801</v>
      </c>
      <c r="K198" s="13">
        <v>2023</v>
      </c>
    </row>
    <row r="199" spans="1:11" x14ac:dyDescent="0.2">
      <c r="A199" s="20" t="s">
        <v>606</v>
      </c>
      <c r="B199" s="13" t="s">
        <v>615</v>
      </c>
      <c r="C199" s="17" t="s">
        <v>614</v>
      </c>
      <c r="D199" s="13" t="s">
        <v>119</v>
      </c>
      <c r="E199" s="17" t="s">
        <v>519</v>
      </c>
      <c r="F199" s="17" t="s">
        <v>618</v>
      </c>
      <c r="G199" s="13" t="s">
        <v>18</v>
      </c>
      <c r="H199" s="15">
        <v>45099</v>
      </c>
      <c r="I199" s="13">
        <v>1</v>
      </c>
      <c r="J199" s="13" t="s">
        <v>801</v>
      </c>
      <c r="K199" s="13">
        <v>2023</v>
      </c>
    </row>
    <row r="200" spans="1:11" x14ac:dyDescent="0.2">
      <c r="A200" s="20" t="s">
        <v>606</v>
      </c>
      <c r="B200" s="13" t="s">
        <v>617</v>
      </c>
      <c r="C200" s="17" t="s">
        <v>616</v>
      </c>
      <c r="D200" s="13" t="s">
        <v>623</v>
      </c>
      <c r="E200" s="17" t="s">
        <v>519</v>
      </c>
      <c r="F200" s="17" t="s">
        <v>618</v>
      </c>
      <c r="G200" s="13" t="s">
        <v>18</v>
      </c>
      <c r="H200" s="15">
        <v>45099</v>
      </c>
      <c r="I200" s="13">
        <v>1</v>
      </c>
      <c r="J200" s="13" t="s">
        <v>801</v>
      </c>
      <c r="K200" s="13">
        <v>2023</v>
      </c>
    </row>
    <row r="201" spans="1:11" x14ac:dyDescent="0.2">
      <c r="A201" s="20" t="s">
        <v>606</v>
      </c>
      <c r="B201" s="13" t="s">
        <v>620</v>
      </c>
      <c r="C201" s="17" t="s">
        <v>619</v>
      </c>
      <c r="D201" s="13" t="s">
        <v>332</v>
      </c>
      <c r="E201" s="17" t="s">
        <v>519</v>
      </c>
      <c r="F201" s="17" t="s">
        <v>618</v>
      </c>
      <c r="G201" s="13" t="s">
        <v>11</v>
      </c>
      <c r="H201" s="15">
        <v>45099</v>
      </c>
      <c r="I201" s="13">
        <v>1</v>
      </c>
      <c r="J201" s="13" t="s">
        <v>801</v>
      </c>
      <c r="K201" s="13">
        <v>2023</v>
      </c>
    </row>
    <row r="202" spans="1:11" x14ac:dyDescent="0.2">
      <c r="A202" s="20" t="s">
        <v>606</v>
      </c>
      <c r="B202" s="13" t="s">
        <v>622</v>
      </c>
      <c r="C202" s="17" t="s">
        <v>621</v>
      </c>
      <c r="D202" s="13" t="s">
        <v>623</v>
      </c>
      <c r="E202" s="17" t="s">
        <v>519</v>
      </c>
      <c r="F202" s="20" t="s">
        <v>607</v>
      </c>
      <c r="G202" s="13" t="s">
        <v>11</v>
      </c>
      <c r="H202" s="15">
        <v>45099</v>
      </c>
      <c r="I202" s="13">
        <v>1</v>
      </c>
      <c r="J202" s="13" t="s">
        <v>801</v>
      </c>
      <c r="K202" s="13">
        <v>2023</v>
      </c>
    </row>
    <row r="203" spans="1:11" x14ac:dyDescent="0.2">
      <c r="A203" s="20" t="s">
        <v>624</v>
      </c>
      <c r="B203" s="13" t="s">
        <v>627</v>
      </c>
      <c r="C203" s="17" t="s">
        <v>626</v>
      </c>
      <c r="D203" s="13" t="s">
        <v>655</v>
      </c>
      <c r="E203" s="17" t="s">
        <v>99</v>
      </c>
      <c r="F203" s="20" t="s">
        <v>625</v>
      </c>
      <c r="G203" s="13" t="s">
        <v>18</v>
      </c>
      <c r="H203" s="15">
        <v>45099</v>
      </c>
      <c r="I203" s="13">
        <v>1</v>
      </c>
      <c r="J203" s="13" t="s">
        <v>801</v>
      </c>
      <c r="K203" s="13">
        <v>2023</v>
      </c>
    </row>
    <row r="204" spans="1:11" x14ac:dyDescent="0.2">
      <c r="A204" s="20" t="s">
        <v>628</v>
      </c>
      <c r="B204" s="13" t="s">
        <v>630</v>
      </c>
      <c r="C204" s="17" t="s">
        <v>631</v>
      </c>
      <c r="D204" s="13" t="s">
        <v>14</v>
      </c>
      <c r="E204" s="17" t="s">
        <v>178</v>
      </c>
      <c r="F204" s="20" t="s">
        <v>629</v>
      </c>
      <c r="G204" s="13" t="s">
        <v>18</v>
      </c>
      <c r="H204" s="15">
        <v>45099</v>
      </c>
      <c r="I204" s="13">
        <v>1</v>
      </c>
      <c r="J204" s="13" t="s">
        <v>801</v>
      </c>
      <c r="K204" s="13">
        <v>2023</v>
      </c>
    </row>
    <row r="205" spans="1:11" x14ac:dyDescent="0.2">
      <c r="A205" s="20" t="s">
        <v>628</v>
      </c>
      <c r="B205" s="13" t="s">
        <v>632</v>
      </c>
      <c r="C205" s="17" t="s">
        <v>16</v>
      </c>
      <c r="D205" s="13" t="s">
        <v>14</v>
      </c>
      <c r="E205" s="17" t="s">
        <v>178</v>
      </c>
      <c r="F205" s="20" t="s">
        <v>629</v>
      </c>
      <c r="G205" s="13" t="s">
        <v>18</v>
      </c>
      <c r="H205" s="15">
        <v>45099</v>
      </c>
      <c r="I205" s="13">
        <v>1</v>
      </c>
      <c r="J205" s="13" t="s">
        <v>801</v>
      </c>
      <c r="K205" s="13">
        <v>2023</v>
      </c>
    </row>
    <row r="206" spans="1:11" x14ac:dyDescent="0.2">
      <c r="A206" s="20" t="s">
        <v>628</v>
      </c>
      <c r="B206" s="13" t="s">
        <v>634</v>
      </c>
      <c r="C206" s="17" t="s">
        <v>633</v>
      </c>
      <c r="D206" s="13" t="s">
        <v>134</v>
      </c>
      <c r="E206" s="17" t="s">
        <v>178</v>
      </c>
      <c r="F206" s="20" t="s">
        <v>629</v>
      </c>
      <c r="G206" s="13" t="s">
        <v>18</v>
      </c>
      <c r="H206" s="15">
        <v>45099</v>
      </c>
      <c r="I206" s="13">
        <v>1</v>
      </c>
      <c r="J206" s="13" t="s">
        <v>801</v>
      </c>
      <c r="K206" s="13">
        <v>2023</v>
      </c>
    </row>
    <row r="207" spans="1:11" x14ac:dyDescent="0.2">
      <c r="A207" s="20" t="s">
        <v>628</v>
      </c>
      <c r="B207" s="13" t="s">
        <v>636</v>
      </c>
      <c r="C207" s="17" t="s">
        <v>635</v>
      </c>
      <c r="D207" s="13" t="s">
        <v>46</v>
      </c>
      <c r="E207" s="17" t="s">
        <v>178</v>
      </c>
      <c r="F207" s="20" t="s">
        <v>629</v>
      </c>
      <c r="G207" s="13" t="s">
        <v>18</v>
      </c>
      <c r="H207" s="15">
        <v>45099</v>
      </c>
      <c r="I207" s="13">
        <v>1</v>
      </c>
      <c r="J207" s="13" t="s">
        <v>801</v>
      </c>
      <c r="K207" s="13">
        <v>2023</v>
      </c>
    </row>
    <row r="208" spans="1:11" x14ac:dyDescent="0.2">
      <c r="A208" s="20" t="s">
        <v>637</v>
      </c>
      <c r="B208" s="13" t="s">
        <v>640</v>
      </c>
      <c r="C208" s="17" t="s">
        <v>639</v>
      </c>
      <c r="D208" s="13" t="s">
        <v>655</v>
      </c>
      <c r="E208" s="17" t="s">
        <v>99</v>
      </c>
      <c r="F208" s="20" t="s">
        <v>638</v>
      </c>
      <c r="G208" s="13" t="s">
        <v>18</v>
      </c>
      <c r="H208" s="15">
        <v>45099</v>
      </c>
      <c r="I208" s="13">
        <v>1</v>
      </c>
      <c r="J208" s="13" t="s">
        <v>801</v>
      </c>
      <c r="K208" s="13">
        <v>2023</v>
      </c>
    </row>
    <row r="209" spans="1:11" x14ac:dyDescent="0.2">
      <c r="A209" s="20" t="s">
        <v>641</v>
      </c>
      <c r="B209" s="13" t="s">
        <v>644</v>
      </c>
      <c r="C209" s="17" t="s">
        <v>643</v>
      </c>
      <c r="D209" s="13" t="s">
        <v>655</v>
      </c>
      <c r="E209" s="17" t="s">
        <v>99</v>
      </c>
      <c r="F209" s="20" t="s">
        <v>642</v>
      </c>
      <c r="G209" s="13" t="s">
        <v>18</v>
      </c>
      <c r="H209" s="15">
        <v>45106</v>
      </c>
      <c r="I209" s="13">
        <v>1</v>
      </c>
      <c r="J209" s="13" t="s">
        <v>801</v>
      </c>
      <c r="K209" s="13">
        <v>2023</v>
      </c>
    </row>
    <row r="210" spans="1:11" x14ac:dyDescent="0.2">
      <c r="A210" s="20" t="s">
        <v>641</v>
      </c>
      <c r="B210" s="13" t="s">
        <v>646</v>
      </c>
      <c r="C210" s="17" t="s">
        <v>645</v>
      </c>
      <c r="D210" s="13" t="s">
        <v>655</v>
      </c>
      <c r="E210" s="17" t="s">
        <v>99</v>
      </c>
      <c r="F210" s="20" t="s">
        <v>642</v>
      </c>
      <c r="G210" s="13" t="s">
        <v>18</v>
      </c>
      <c r="H210" s="15">
        <v>45106</v>
      </c>
      <c r="I210" s="13">
        <v>1</v>
      </c>
      <c r="J210" s="13" t="s">
        <v>801</v>
      </c>
      <c r="K210" s="13">
        <v>2023</v>
      </c>
    </row>
    <row r="211" spans="1:11" x14ac:dyDescent="0.2">
      <c r="A211" s="20" t="s">
        <v>647</v>
      </c>
      <c r="B211" s="13" t="s">
        <v>649</v>
      </c>
      <c r="C211" s="17" t="s">
        <v>650</v>
      </c>
      <c r="D211" s="13" t="s">
        <v>655</v>
      </c>
      <c r="E211" s="17" t="s">
        <v>99</v>
      </c>
      <c r="F211" s="20" t="s">
        <v>648</v>
      </c>
      <c r="G211" s="13" t="s">
        <v>18</v>
      </c>
      <c r="H211" s="15">
        <v>45106</v>
      </c>
      <c r="I211" s="13">
        <v>1</v>
      </c>
      <c r="J211" s="13" t="s">
        <v>801</v>
      </c>
      <c r="K211" s="13">
        <v>2023</v>
      </c>
    </row>
    <row r="212" spans="1:11" x14ac:dyDescent="0.2">
      <c r="A212" s="20" t="s">
        <v>647</v>
      </c>
      <c r="B212" s="13" t="s">
        <v>652</v>
      </c>
      <c r="C212" s="17" t="s">
        <v>651</v>
      </c>
      <c r="D212" s="13" t="s">
        <v>46</v>
      </c>
      <c r="E212" s="17" t="s">
        <v>99</v>
      </c>
      <c r="F212" s="20" t="s">
        <v>648</v>
      </c>
      <c r="G212" s="13" t="s">
        <v>18</v>
      </c>
      <c r="H212" s="15">
        <v>45106</v>
      </c>
      <c r="I212" s="13">
        <v>1</v>
      </c>
      <c r="J212" s="13" t="s">
        <v>801</v>
      </c>
      <c r="K212" s="13">
        <v>2023</v>
      </c>
    </row>
    <row r="213" spans="1:11" x14ac:dyDescent="0.2">
      <c r="A213" s="20" t="s">
        <v>647</v>
      </c>
      <c r="B213" s="13" t="s">
        <v>653</v>
      </c>
      <c r="C213" s="17" t="s">
        <v>654</v>
      </c>
      <c r="D213" s="13" t="s">
        <v>655</v>
      </c>
      <c r="E213" s="17" t="s">
        <v>99</v>
      </c>
      <c r="F213" s="20" t="s">
        <v>648</v>
      </c>
      <c r="G213" s="13" t="s">
        <v>18</v>
      </c>
      <c r="H213" s="15">
        <v>45106</v>
      </c>
      <c r="I213" s="13">
        <v>1</v>
      </c>
      <c r="J213" s="13" t="s">
        <v>801</v>
      </c>
      <c r="K213" s="13">
        <v>2023</v>
      </c>
    </row>
    <row r="214" spans="1:11" x14ac:dyDescent="0.2">
      <c r="A214" s="20" t="s">
        <v>656</v>
      </c>
      <c r="B214" s="13" t="s">
        <v>659</v>
      </c>
      <c r="C214" s="17" t="s">
        <v>658</v>
      </c>
      <c r="D214" s="13" t="s">
        <v>660</v>
      </c>
      <c r="E214" s="17" t="s">
        <v>99</v>
      </c>
      <c r="F214" s="20" t="s">
        <v>657</v>
      </c>
      <c r="G214" s="13" t="s">
        <v>18</v>
      </c>
      <c r="H214" s="15">
        <v>45106</v>
      </c>
      <c r="I214" s="13">
        <v>1</v>
      </c>
      <c r="J214" s="13" t="s">
        <v>801</v>
      </c>
      <c r="K214" s="13">
        <v>2023</v>
      </c>
    </row>
    <row r="215" spans="1:11" x14ac:dyDescent="0.2">
      <c r="A215" s="20" t="s">
        <v>656</v>
      </c>
      <c r="B215" s="13" t="s">
        <v>662</v>
      </c>
      <c r="C215" s="17" t="s">
        <v>661</v>
      </c>
      <c r="D215" s="13" t="s">
        <v>134</v>
      </c>
      <c r="E215" s="17" t="s">
        <v>99</v>
      </c>
      <c r="F215" s="20" t="s">
        <v>657</v>
      </c>
      <c r="G215" s="13" t="s">
        <v>18</v>
      </c>
      <c r="H215" s="15">
        <v>45106</v>
      </c>
      <c r="I215" s="13">
        <v>1</v>
      </c>
      <c r="J215" s="13" t="s">
        <v>801</v>
      </c>
      <c r="K215" s="13">
        <v>2023</v>
      </c>
    </row>
    <row r="216" spans="1:11" x14ac:dyDescent="0.2">
      <c r="A216" s="20" t="s">
        <v>656</v>
      </c>
      <c r="B216" s="13" t="s">
        <v>664</v>
      </c>
      <c r="C216" s="17" t="s">
        <v>663</v>
      </c>
      <c r="D216" s="13" t="s">
        <v>119</v>
      </c>
      <c r="E216" s="17" t="s">
        <v>99</v>
      </c>
      <c r="F216" s="20" t="s">
        <v>657</v>
      </c>
      <c r="G216" s="13" t="s">
        <v>18</v>
      </c>
      <c r="H216" s="15">
        <v>45106</v>
      </c>
      <c r="I216" s="13">
        <v>1</v>
      </c>
      <c r="J216" s="13" t="s">
        <v>801</v>
      </c>
      <c r="K216" s="13">
        <v>2023</v>
      </c>
    </row>
    <row r="217" spans="1:11" x14ac:dyDescent="0.2">
      <c r="A217" s="20" t="s">
        <v>665</v>
      </c>
      <c r="B217" s="13" t="s">
        <v>669</v>
      </c>
      <c r="C217" s="17" t="s">
        <v>668</v>
      </c>
      <c r="D217" s="13" t="s">
        <v>14</v>
      </c>
      <c r="E217" s="20" t="s">
        <v>666</v>
      </c>
      <c r="F217" s="20" t="s">
        <v>667</v>
      </c>
      <c r="G217" s="13" t="s">
        <v>18</v>
      </c>
      <c r="H217" s="15">
        <v>45106</v>
      </c>
      <c r="I217" s="13">
        <v>1</v>
      </c>
      <c r="J217" s="13" t="s">
        <v>801</v>
      </c>
      <c r="K217" s="13">
        <v>2023</v>
      </c>
    </row>
    <row r="218" spans="1:11" x14ac:dyDescent="0.2">
      <c r="A218" s="20" t="s">
        <v>665</v>
      </c>
      <c r="B218" s="13" t="s">
        <v>671</v>
      </c>
      <c r="C218" s="17" t="s">
        <v>670</v>
      </c>
      <c r="D218" s="13" t="s">
        <v>46</v>
      </c>
      <c r="E218" s="20" t="s">
        <v>666</v>
      </c>
      <c r="F218" s="23" t="s">
        <v>674</v>
      </c>
      <c r="G218" s="13" t="s">
        <v>18</v>
      </c>
      <c r="H218" s="15">
        <v>45106</v>
      </c>
      <c r="I218" s="13">
        <v>1</v>
      </c>
      <c r="J218" s="13" t="s">
        <v>801</v>
      </c>
      <c r="K218" s="13">
        <v>2023</v>
      </c>
    </row>
    <row r="219" spans="1:11" x14ac:dyDescent="0.2">
      <c r="A219" s="20" t="s">
        <v>665</v>
      </c>
      <c r="B219" s="13" t="s">
        <v>673</v>
      </c>
      <c r="C219" s="17" t="s">
        <v>672</v>
      </c>
      <c r="D219" s="13" t="s">
        <v>14</v>
      </c>
      <c r="E219" s="20" t="s">
        <v>666</v>
      </c>
      <c r="F219" s="23" t="s">
        <v>674</v>
      </c>
      <c r="G219" s="13" t="s">
        <v>11</v>
      </c>
      <c r="H219" s="15">
        <v>45106</v>
      </c>
      <c r="I219" s="13">
        <v>1</v>
      </c>
      <c r="J219" s="13" t="s">
        <v>801</v>
      </c>
      <c r="K219" s="13">
        <v>2023</v>
      </c>
    </row>
    <row r="220" spans="1:11" x14ac:dyDescent="0.2">
      <c r="A220" s="20" t="s">
        <v>665</v>
      </c>
      <c r="B220" s="13" t="s">
        <v>677</v>
      </c>
      <c r="C220" s="17" t="s">
        <v>675</v>
      </c>
      <c r="D220" s="13" t="s">
        <v>676</v>
      </c>
      <c r="E220" s="20" t="s">
        <v>666</v>
      </c>
      <c r="F220" s="23" t="s">
        <v>674</v>
      </c>
      <c r="G220" s="13" t="s">
        <v>11</v>
      </c>
      <c r="H220" s="15">
        <v>45106</v>
      </c>
      <c r="I220" s="13">
        <v>1</v>
      </c>
      <c r="J220" s="13" t="s">
        <v>801</v>
      </c>
      <c r="K220" s="13">
        <v>2023</v>
      </c>
    </row>
    <row r="221" spans="1:11" x14ac:dyDescent="0.2">
      <c r="A221" s="20" t="s">
        <v>665</v>
      </c>
      <c r="B221" s="13" t="s">
        <v>679</v>
      </c>
      <c r="C221" s="17" t="s">
        <v>678</v>
      </c>
      <c r="D221" s="13" t="s">
        <v>46</v>
      </c>
      <c r="E221" s="20" t="s">
        <v>666</v>
      </c>
      <c r="F221" s="20" t="s">
        <v>667</v>
      </c>
      <c r="G221" s="13" t="s">
        <v>11</v>
      </c>
      <c r="H221" s="15">
        <v>45106</v>
      </c>
      <c r="I221" s="13">
        <v>1</v>
      </c>
      <c r="J221" s="13" t="s">
        <v>801</v>
      </c>
      <c r="K221" s="13">
        <v>2023</v>
      </c>
    </row>
    <row r="222" spans="1:11" x14ac:dyDescent="0.2">
      <c r="A222" s="20" t="s">
        <v>665</v>
      </c>
      <c r="B222" s="13" t="s">
        <v>681</v>
      </c>
      <c r="C222" s="17" t="s">
        <v>680</v>
      </c>
      <c r="D222" s="13" t="s">
        <v>14</v>
      </c>
      <c r="E222" s="20" t="s">
        <v>666</v>
      </c>
      <c r="F222" s="23" t="s">
        <v>674</v>
      </c>
      <c r="G222" s="13" t="s">
        <v>11</v>
      </c>
      <c r="H222" s="15">
        <v>45106</v>
      </c>
      <c r="I222" s="13">
        <v>1</v>
      </c>
      <c r="J222" s="13" t="s">
        <v>801</v>
      </c>
      <c r="K222" s="13">
        <v>2023</v>
      </c>
    </row>
    <row r="223" spans="1:11" x14ac:dyDescent="0.2">
      <c r="A223" s="20" t="s">
        <v>665</v>
      </c>
      <c r="B223" s="13" t="s">
        <v>683</v>
      </c>
      <c r="C223" s="17" t="s">
        <v>682</v>
      </c>
      <c r="D223" s="13" t="s">
        <v>14</v>
      </c>
      <c r="E223" s="20" t="s">
        <v>666</v>
      </c>
      <c r="F223" s="20" t="s">
        <v>667</v>
      </c>
      <c r="G223" s="13" t="s">
        <v>11</v>
      </c>
      <c r="H223" s="15">
        <v>45106</v>
      </c>
      <c r="I223" s="13">
        <v>1</v>
      </c>
      <c r="J223" s="13" t="s">
        <v>801</v>
      </c>
      <c r="K223" s="13">
        <v>2023</v>
      </c>
    </row>
    <row r="224" spans="1:11" x14ac:dyDescent="0.2">
      <c r="A224" s="20" t="s">
        <v>665</v>
      </c>
      <c r="B224" s="13" t="s">
        <v>685</v>
      </c>
      <c r="C224" s="17" t="s">
        <v>684</v>
      </c>
      <c r="D224" s="13" t="s">
        <v>14</v>
      </c>
      <c r="E224" s="20" t="s">
        <v>666</v>
      </c>
      <c r="F224" s="20" t="s">
        <v>666</v>
      </c>
      <c r="G224" s="13" t="s">
        <v>18</v>
      </c>
      <c r="H224" s="15">
        <v>45106</v>
      </c>
      <c r="I224" s="13">
        <v>1</v>
      </c>
      <c r="J224" s="13" t="s">
        <v>801</v>
      </c>
      <c r="K224" s="13">
        <v>2023</v>
      </c>
    </row>
    <row r="225" spans="1:11" x14ac:dyDescent="0.2">
      <c r="A225" s="20" t="s">
        <v>686</v>
      </c>
      <c r="B225" s="13" t="s">
        <v>689</v>
      </c>
      <c r="C225" s="17" t="s">
        <v>688</v>
      </c>
      <c r="D225" s="13" t="s">
        <v>14</v>
      </c>
      <c r="E225" s="20" t="s">
        <v>55</v>
      </c>
      <c r="F225" s="20" t="s">
        <v>687</v>
      </c>
      <c r="G225" s="13" t="s">
        <v>18</v>
      </c>
      <c r="H225" s="15">
        <v>45111</v>
      </c>
      <c r="I225" s="13">
        <v>1</v>
      </c>
      <c r="J225" s="13" t="s">
        <v>802</v>
      </c>
      <c r="K225" s="13">
        <v>2023</v>
      </c>
    </row>
    <row r="226" spans="1:11" x14ac:dyDescent="0.2">
      <c r="A226" s="20" t="s">
        <v>686</v>
      </c>
      <c r="B226" s="13" t="s">
        <v>691</v>
      </c>
      <c r="C226" s="17" t="s">
        <v>690</v>
      </c>
      <c r="D226" s="13" t="s">
        <v>692</v>
      </c>
      <c r="E226" s="20" t="s">
        <v>55</v>
      </c>
      <c r="F226" s="20" t="s">
        <v>687</v>
      </c>
      <c r="G226" s="13" t="s">
        <v>18</v>
      </c>
      <c r="H226" s="15">
        <v>45111</v>
      </c>
      <c r="I226" s="13">
        <v>1</v>
      </c>
      <c r="J226" s="13" t="s">
        <v>802</v>
      </c>
      <c r="K226" s="13">
        <v>2023</v>
      </c>
    </row>
    <row r="227" spans="1:11" x14ac:dyDescent="0.2">
      <c r="A227" s="20" t="s">
        <v>686</v>
      </c>
      <c r="B227" s="13" t="s">
        <v>694</v>
      </c>
      <c r="C227" s="17" t="s">
        <v>693</v>
      </c>
      <c r="D227" s="13" t="s">
        <v>14</v>
      </c>
      <c r="E227" s="20" t="s">
        <v>55</v>
      </c>
      <c r="F227" s="20" t="s">
        <v>687</v>
      </c>
      <c r="G227" s="13" t="s">
        <v>18</v>
      </c>
      <c r="H227" s="15">
        <v>45111</v>
      </c>
      <c r="I227" s="13">
        <v>1</v>
      </c>
      <c r="J227" s="13" t="s">
        <v>802</v>
      </c>
      <c r="K227" s="13">
        <v>2023</v>
      </c>
    </row>
    <row r="228" spans="1:11" x14ac:dyDescent="0.2">
      <c r="A228" s="20" t="s">
        <v>686</v>
      </c>
      <c r="B228" s="13" t="s">
        <v>696</v>
      </c>
      <c r="C228" s="17" t="s">
        <v>695</v>
      </c>
      <c r="D228" s="13" t="s">
        <v>332</v>
      </c>
      <c r="E228" s="20" t="s">
        <v>55</v>
      </c>
      <c r="F228" s="20" t="s">
        <v>687</v>
      </c>
      <c r="G228" s="13" t="s">
        <v>18</v>
      </c>
      <c r="H228" s="15">
        <v>45111</v>
      </c>
      <c r="I228" s="13">
        <v>1</v>
      </c>
      <c r="J228" s="13" t="s">
        <v>802</v>
      </c>
      <c r="K228" s="13">
        <v>2023</v>
      </c>
    </row>
    <row r="229" spans="1:11" x14ac:dyDescent="0.2">
      <c r="A229" s="20" t="s">
        <v>686</v>
      </c>
      <c r="B229" s="13" t="s">
        <v>698</v>
      </c>
      <c r="C229" s="17" t="s">
        <v>697</v>
      </c>
      <c r="D229" s="13" t="s">
        <v>699</v>
      </c>
      <c r="E229" s="20" t="s">
        <v>55</v>
      </c>
      <c r="F229" s="20" t="s">
        <v>687</v>
      </c>
      <c r="G229" s="13" t="s">
        <v>18</v>
      </c>
      <c r="H229" s="15">
        <v>45111</v>
      </c>
      <c r="I229" s="13">
        <v>1</v>
      </c>
      <c r="J229" s="13" t="s">
        <v>802</v>
      </c>
      <c r="K229" s="13">
        <v>2023</v>
      </c>
    </row>
    <row r="230" spans="1:11" x14ac:dyDescent="0.2">
      <c r="A230" s="20" t="s">
        <v>686</v>
      </c>
      <c r="B230" s="13" t="s">
        <v>701</v>
      </c>
      <c r="C230" s="17" t="s">
        <v>700</v>
      </c>
      <c r="D230" s="13" t="s">
        <v>14</v>
      </c>
      <c r="E230" s="20" t="s">
        <v>55</v>
      </c>
      <c r="F230" s="20" t="s">
        <v>687</v>
      </c>
      <c r="G230" s="13" t="s">
        <v>18</v>
      </c>
      <c r="H230" s="15">
        <v>45111</v>
      </c>
      <c r="I230" s="13">
        <v>1</v>
      </c>
      <c r="J230" s="13" t="s">
        <v>802</v>
      </c>
      <c r="K230" s="13">
        <v>2023</v>
      </c>
    </row>
    <row r="231" spans="1:11" x14ac:dyDescent="0.2">
      <c r="A231" s="20" t="s">
        <v>702</v>
      </c>
      <c r="B231" s="13" t="s">
        <v>705</v>
      </c>
      <c r="C231" s="17" t="s">
        <v>704</v>
      </c>
      <c r="D231" s="13" t="s">
        <v>46</v>
      </c>
      <c r="E231" s="17" t="s">
        <v>450</v>
      </c>
      <c r="F231" s="20" t="s">
        <v>703</v>
      </c>
      <c r="G231" s="13" t="s">
        <v>18</v>
      </c>
      <c r="H231" s="15">
        <v>45106</v>
      </c>
      <c r="I231" s="13">
        <v>1</v>
      </c>
      <c r="J231" s="13" t="s">
        <v>801</v>
      </c>
      <c r="K231" s="13">
        <v>2023</v>
      </c>
    </row>
    <row r="232" spans="1:11" x14ac:dyDescent="0.2">
      <c r="A232" s="20" t="s">
        <v>702</v>
      </c>
      <c r="B232" s="13" t="s">
        <v>707</v>
      </c>
      <c r="C232" s="17" t="s">
        <v>706</v>
      </c>
      <c r="D232" s="13" t="s">
        <v>14</v>
      </c>
      <c r="E232" s="17" t="s">
        <v>450</v>
      </c>
      <c r="F232" s="20" t="s">
        <v>703</v>
      </c>
      <c r="G232" s="13" t="s">
        <v>18</v>
      </c>
      <c r="H232" s="15">
        <v>45106</v>
      </c>
      <c r="I232" s="13">
        <v>1</v>
      </c>
      <c r="J232" s="13" t="s">
        <v>801</v>
      </c>
      <c r="K232" s="13">
        <v>2023</v>
      </c>
    </row>
    <row r="233" spans="1:11" x14ac:dyDescent="0.2">
      <c r="A233" s="20" t="s">
        <v>708</v>
      </c>
      <c r="B233" s="13" t="s">
        <v>711</v>
      </c>
      <c r="C233" s="17" t="s">
        <v>710</v>
      </c>
      <c r="D233" s="13" t="s">
        <v>14</v>
      </c>
      <c r="E233" s="20" t="s">
        <v>83</v>
      </c>
      <c r="F233" s="20" t="s">
        <v>709</v>
      </c>
      <c r="G233" s="13" t="s">
        <v>18</v>
      </c>
      <c r="H233" s="15">
        <v>45111</v>
      </c>
      <c r="I233" s="13">
        <v>1</v>
      </c>
      <c r="J233" s="13" t="s">
        <v>802</v>
      </c>
      <c r="K233" s="13">
        <v>2023</v>
      </c>
    </row>
    <row r="234" spans="1:11" x14ac:dyDescent="0.2">
      <c r="A234" s="20" t="s">
        <v>708</v>
      </c>
      <c r="B234" s="13" t="s">
        <v>713</v>
      </c>
      <c r="C234" s="17" t="s">
        <v>712</v>
      </c>
      <c r="D234" s="13" t="s">
        <v>660</v>
      </c>
      <c r="E234" s="20" t="s">
        <v>83</v>
      </c>
      <c r="F234" s="20" t="s">
        <v>709</v>
      </c>
      <c r="G234" s="13" t="s">
        <v>18</v>
      </c>
      <c r="H234" s="15">
        <v>45111</v>
      </c>
      <c r="I234" s="13">
        <v>1</v>
      </c>
      <c r="J234" s="13" t="s">
        <v>802</v>
      </c>
      <c r="K234" s="13">
        <v>2023</v>
      </c>
    </row>
    <row r="235" spans="1:11" x14ac:dyDescent="0.2">
      <c r="A235" s="20" t="s">
        <v>708</v>
      </c>
      <c r="B235" s="13" t="s">
        <v>715</v>
      </c>
      <c r="C235" s="17" t="s">
        <v>714</v>
      </c>
      <c r="D235" s="13" t="s">
        <v>14</v>
      </c>
      <c r="E235" s="20" t="s">
        <v>83</v>
      </c>
      <c r="F235" s="20" t="s">
        <v>709</v>
      </c>
      <c r="G235" s="13" t="s">
        <v>18</v>
      </c>
      <c r="H235" s="15">
        <v>45111</v>
      </c>
      <c r="I235" s="13">
        <v>1</v>
      </c>
      <c r="J235" s="13" t="s">
        <v>802</v>
      </c>
      <c r="K235" s="13">
        <v>2023</v>
      </c>
    </row>
    <row r="236" spans="1:11" x14ac:dyDescent="0.2">
      <c r="A236" s="20" t="s">
        <v>708</v>
      </c>
      <c r="B236" s="13" t="s">
        <v>717</v>
      </c>
      <c r="C236" s="17" t="s">
        <v>716</v>
      </c>
      <c r="D236" s="13" t="s">
        <v>14</v>
      </c>
      <c r="E236" s="20" t="s">
        <v>83</v>
      </c>
      <c r="F236" s="20" t="s">
        <v>709</v>
      </c>
      <c r="G236" s="13" t="s">
        <v>18</v>
      </c>
      <c r="H236" s="15">
        <v>45111</v>
      </c>
      <c r="I236" s="13">
        <v>1</v>
      </c>
      <c r="J236" s="13" t="s">
        <v>802</v>
      </c>
      <c r="K236" s="13">
        <v>2023</v>
      </c>
    </row>
    <row r="237" spans="1:11" x14ac:dyDescent="0.2">
      <c r="A237" s="20" t="s">
        <v>708</v>
      </c>
      <c r="B237" s="13" t="s">
        <v>719</v>
      </c>
      <c r="C237" s="17" t="s">
        <v>718</v>
      </c>
      <c r="D237" s="13" t="s">
        <v>14</v>
      </c>
      <c r="E237" s="20" t="s">
        <v>83</v>
      </c>
      <c r="F237" s="20" t="s">
        <v>709</v>
      </c>
      <c r="G237" s="13" t="s">
        <v>18</v>
      </c>
      <c r="H237" s="15">
        <v>45111</v>
      </c>
      <c r="I237" s="13">
        <v>1</v>
      </c>
      <c r="J237" s="13" t="s">
        <v>802</v>
      </c>
      <c r="K237" s="13">
        <v>2023</v>
      </c>
    </row>
    <row r="238" spans="1:11" x14ac:dyDescent="0.2">
      <c r="A238" s="20" t="s">
        <v>708</v>
      </c>
      <c r="B238" s="13" t="s">
        <v>721</v>
      </c>
      <c r="C238" s="17" t="s">
        <v>720</v>
      </c>
      <c r="D238" s="13" t="s">
        <v>14</v>
      </c>
      <c r="E238" s="20" t="s">
        <v>83</v>
      </c>
      <c r="F238" s="20" t="s">
        <v>709</v>
      </c>
      <c r="G238" s="13" t="s">
        <v>18</v>
      </c>
      <c r="H238" s="15">
        <v>45111</v>
      </c>
      <c r="I238" s="13">
        <v>1</v>
      </c>
      <c r="J238" s="13" t="s">
        <v>802</v>
      </c>
      <c r="K238" s="13">
        <v>2023</v>
      </c>
    </row>
    <row r="239" spans="1:11" x14ac:dyDescent="0.2">
      <c r="A239" s="20" t="s">
        <v>708</v>
      </c>
      <c r="B239" s="13" t="s">
        <v>723</v>
      </c>
      <c r="C239" s="17" t="s">
        <v>722</v>
      </c>
      <c r="D239" s="13" t="s">
        <v>14</v>
      </c>
      <c r="E239" s="20" t="s">
        <v>83</v>
      </c>
      <c r="F239" s="20" t="s">
        <v>709</v>
      </c>
      <c r="G239" s="13" t="s">
        <v>18</v>
      </c>
      <c r="H239" s="15">
        <v>45111</v>
      </c>
      <c r="I239" s="13">
        <v>1</v>
      </c>
      <c r="J239" s="13" t="s">
        <v>802</v>
      </c>
      <c r="K239" s="13">
        <v>2023</v>
      </c>
    </row>
    <row r="240" spans="1:11" x14ac:dyDescent="0.2">
      <c r="A240" s="20" t="s">
        <v>724</v>
      </c>
      <c r="B240" s="13" t="s">
        <v>727</v>
      </c>
      <c r="C240" s="17" t="s">
        <v>726</v>
      </c>
      <c r="D240" s="13" t="s">
        <v>655</v>
      </c>
      <c r="E240" s="17" t="s">
        <v>99</v>
      </c>
      <c r="F240" s="20" t="s">
        <v>725</v>
      </c>
      <c r="G240" s="13" t="s">
        <v>18</v>
      </c>
      <c r="H240" s="15">
        <v>45111</v>
      </c>
      <c r="I240" s="13">
        <v>1</v>
      </c>
      <c r="J240" s="13" t="s">
        <v>802</v>
      </c>
      <c r="K240" s="13">
        <v>2023</v>
      </c>
    </row>
    <row r="241" spans="1:11" x14ac:dyDescent="0.2">
      <c r="A241" s="17" t="s">
        <v>728</v>
      </c>
      <c r="B241" s="13" t="s">
        <v>731</v>
      </c>
      <c r="C241" s="17" t="s">
        <v>730</v>
      </c>
      <c r="D241" s="13" t="s">
        <v>46</v>
      </c>
      <c r="E241" s="17" t="s">
        <v>235</v>
      </c>
      <c r="F241" s="17" t="s">
        <v>729</v>
      </c>
      <c r="G241" s="13" t="s">
        <v>18</v>
      </c>
      <c r="H241" s="15">
        <v>45099</v>
      </c>
      <c r="I241" s="13">
        <v>1</v>
      </c>
      <c r="J241" s="13" t="s">
        <v>801</v>
      </c>
      <c r="K241" s="13">
        <v>2023</v>
      </c>
    </row>
    <row r="242" spans="1:11" x14ac:dyDescent="0.2">
      <c r="A242" s="20" t="s">
        <v>732</v>
      </c>
      <c r="B242" s="13" t="s">
        <v>734</v>
      </c>
      <c r="C242" s="17" t="s">
        <v>733</v>
      </c>
      <c r="D242" s="13" t="s">
        <v>46</v>
      </c>
      <c r="E242" s="17" t="s">
        <v>528</v>
      </c>
      <c r="F242" s="20" t="s">
        <v>108</v>
      </c>
      <c r="G242" s="13" t="s">
        <v>11</v>
      </c>
      <c r="H242" s="15">
        <v>45082</v>
      </c>
      <c r="I242" s="13">
        <v>1</v>
      </c>
      <c r="J242" s="13" t="s">
        <v>801</v>
      </c>
      <c r="K242" s="13">
        <v>2023</v>
      </c>
    </row>
    <row r="243" spans="1:11" x14ac:dyDescent="0.2">
      <c r="A243" s="20" t="s">
        <v>732</v>
      </c>
      <c r="B243" s="13" t="s">
        <v>736</v>
      </c>
      <c r="C243" s="17" t="s">
        <v>735</v>
      </c>
      <c r="D243" s="13" t="s">
        <v>14</v>
      </c>
      <c r="E243" s="17" t="s">
        <v>528</v>
      </c>
      <c r="F243" s="20" t="s">
        <v>108</v>
      </c>
      <c r="G243" s="13" t="s">
        <v>18</v>
      </c>
      <c r="H243" s="15">
        <v>45082</v>
      </c>
      <c r="I243" s="13">
        <v>1</v>
      </c>
      <c r="J243" s="13" t="s">
        <v>801</v>
      </c>
      <c r="K243" s="13">
        <v>2023</v>
      </c>
    </row>
    <row r="244" spans="1:11" x14ac:dyDescent="0.2">
      <c r="A244" s="20" t="s">
        <v>732</v>
      </c>
      <c r="B244" s="13" t="s">
        <v>738</v>
      </c>
      <c r="C244" s="17" t="s">
        <v>737</v>
      </c>
      <c r="D244" s="23" t="s">
        <v>739</v>
      </c>
      <c r="E244" s="17" t="s">
        <v>528</v>
      </c>
      <c r="F244" s="20" t="s">
        <v>108</v>
      </c>
      <c r="G244" s="13" t="s">
        <v>18</v>
      </c>
      <c r="H244" s="15">
        <v>45082</v>
      </c>
      <c r="I244" s="13">
        <v>1</v>
      </c>
      <c r="J244" s="13" t="s">
        <v>801</v>
      </c>
      <c r="K244" s="13">
        <v>2023</v>
      </c>
    </row>
    <row r="245" spans="1:11" x14ac:dyDescent="0.2">
      <c r="A245" s="20" t="s">
        <v>732</v>
      </c>
      <c r="B245" s="13" t="s">
        <v>741</v>
      </c>
      <c r="C245" s="17" t="s">
        <v>740</v>
      </c>
      <c r="D245" s="13" t="s">
        <v>14</v>
      </c>
      <c r="E245" s="17" t="s">
        <v>528</v>
      </c>
      <c r="F245" s="20" t="s">
        <v>108</v>
      </c>
      <c r="G245" s="13" t="s">
        <v>18</v>
      </c>
      <c r="H245" s="15">
        <v>45082</v>
      </c>
      <c r="I245" s="13">
        <v>1</v>
      </c>
      <c r="J245" s="13" t="s">
        <v>801</v>
      </c>
      <c r="K245" s="13">
        <v>2023</v>
      </c>
    </row>
    <row r="246" spans="1:11" x14ac:dyDescent="0.2">
      <c r="A246" s="20" t="s">
        <v>732</v>
      </c>
      <c r="B246" s="13" t="s">
        <v>743</v>
      </c>
      <c r="C246" s="17" t="s">
        <v>742</v>
      </c>
      <c r="D246" s="13" t="s">
        <v>14</v>
      </c>
      <c r="E246" s="17" t="s">
        <v>528</v>
      </c>
      <c r="F246" s="20" t="s">
        <v>108</v>
      </c>
      <c r="G246" s="13" t="s">
        <v>18</v>
      </c>
      <c r="H246" s="15">
        <v>45082</v>
      </c>
      <c r="I246" s="13">
        <v>1</v>
      </c>
      <c r="J246" s="13" t="s">
        <v>801</v>
      </c>
      <c r="K246" s="13">
        <v>2023</v>
      </c>
    </row>
    <row r="247" spans="1:11" x14ac:dyDescent="0.2">
      <c r="A247" s="20" t="s">
        <v>744</v>
      </c>
      <c r="B247" s="13" t="s">
        <v>747</v>
      </c>
      <c r="C247" s="17" t="s">
        <v>746</v>
      </c>
      <c r="D247" s="13" t="s">
        <v>14</v>
      </c>
      <c r="E247" s="20" t="s">
        <v>83</v>
      </c>
      <c r="F247" s="20" t="s">
        <v>745</v>
      </c>
      <c r="G247" s="13" t="s">
        <v>18</v>
      </c>
      <c r="H247" s="15">
        <v>45082</v>
      </c>
      <c r="I247" s="13">
        <v>1</v>
      </c>
      <c r="J247" s="13" t="s">
        <v>801</v>
      </c>
      <c r="K247" s="13">
        <v>2023</v>
      </c>
    </row>
    <row r="248" spans="1:11" x14ac:dyDescent="0.2">
      <c r="A248" s="20" t="s">
        <v>748</v>
      </c>
      <c r="B248" s="13" t="s">
        <v>750</v>
      </c>
      <c r="C248" s="17" t="s">
        <v>749</v>
      </c>
      <c r="D248" s="13" t="s">
        <v>14</v>
      </c>
      <c r="E248" s="17" t="s">
        <v>450</v>
      </c>
      <c r="F248" s="20" t="s">
        <v>108</v>
      </c>
      <c r="G248" s="13" t="s">
        <v>18</v>
      </c>
      <c r="H248" s="15">
        <v>45082</v>
      </c>
      <c r="I248" s="13">
        <v>1</v>
      </c>
      <c r="J248" s="13" t="s">
        <v>801</v>
      </c>
      <c r="K248" s="13">
        <v>2023</v>
      </c>
    </row>
    <row r="249" spans="1:11" x14ac:dyDescent="0.2">
      <c r="A249" s="20" t="s">
        <v>748</v>
      </c>
      <c r="B249" s="13" t="s">
        <v>752</v>
      </c>
      <c r="C249" s="17" t="s">
        <v>751</v>
      </c>
      <c r="D249" s="13" t="s">
        <v>52</v>
      </c>
      <c r="E249" s="17" t="s">
        <v>450</v>
      </c>
      <c r="F249" s="20" t="s">
        <v>108</v>
      </c>
      <c r="G249" s="13" t="s">
        <v>18</v>
      </c>
      <c r="H249" s="15">
        <v>45078</v>
      </c>
      <c r="I249" s="13">
        <v>1</v>
      </c>
      <c r="J249" s="13" t="s">
        <v>801</v>
      </c>
      <c r="K249" s="13">
        <v>2023</v>
      </c>
    </row>
    <row r="250" spans="1:11" x14ac:dyDescent="0.2">
      <c r="A250" s="20" t="s">
        <v>753</v>
      </c>
      <c r="B250" s="13" t="s">
        <v>755</v>
      </c>
      <c r="C250" s="17" t="s">
        <v>754</v>
      </c>
      <c r="D250" s="13" t="s">
        <v>382</v>
      </c>
      <c r="E250" s="20" t="s">
        <v>517</v>
      </c>
      <c r="F250" s="20" t="s">
        <v>108</v>
      </c>
      <c r="G250" s="13" t="s">
        <v>18</v>
      </c>
      <c r="H250" s="15">
        <v>45082</v>
      </c>
      <c r="I250" s="13">
        <v>1</v>
      </c>
      <c r="J250" s="13" t="s">
        <v>801</v>
      </c>
      <c r="K250" s="13">
        <v>2023</v>
      </c>
    </row>
    <row r="251" spans="1:11" x14ac:dyDescent="0.2">
      <c r="A251" s="20" t="s">
        <v>756</v>
      </c>
      <c r="B251" s="13" t="s">
        <v>760</v>
      </c>
      <c r="C251" s="17" t="s">
        <v>758</v>
      </c>
      <c r="D251" s="13" t="s">
        <v>14</v>
      </c>
      <c r="E251" s="20" t="s">
        <v>517</v>
      </c>
      <c r="F251" s="20" t="s">
        <v>757</v>
      </c>
      <c r="G251" s="13" t="s">
        <v>18</v>
      </c>
      <c r="H251" s="15">
        <v>45082</v>
      </c>
      <c r="I251" s="13">
        <v>1</v>
      </c>
      <c r="J251" s="13" t="s">
        <v>801</v>
      </c>
      <c r="K251" s="13">
        <v>2023</v>
      </c>
    </row>
    <row r="252" spans="1:11" x14ac:dyDescent="0.2">
      <c r="A252" s="20" t="s">
        <v>756</v>
      </c>
      <c r="B252" s="13" t="s">
        <v>759</v>
      </c>
      <c r="C252" s="17" t="s">
        <v>761</v>
      </c>
      <c r="D252" s="13" t="s">
        <v>14</v>
      </c>
      <c r="E252" s="20" t="s">
        <v>517</v>
      </c>
      <c r="F252" s="20" t="s">
        <v>757</v>
      </c>
      <c r="G252" s="13" t="s">
        <v>18</v>
      </c>
      <c r="H252" s="15">
        <v>45082</v>
      </c>
      <c r="I252" s="13">
        <v>1</v>
      </c>
      <c r="J252" s="13" t="s">
        <v>801</v>
      </c>
      <c r="K252" s="13">
        <v>2023</v>
      </c>
    </row>
    <row r="253" spans="1:11" x14ac:dyDescent="0.2">
      <c r="A253" s="20" t="s">
        <v>756</v>
      </c>
      <c r="B253" s="13" t="s">
        <v>763</v>
      </c>
      <c r="C253" s="17" t="s">
        <v>762</v>
      </c>
      <c r="D253" s="13" t="s">
        <v>14</v>
      </c>
      <c r="E253" s="20" t="s">
        <v>517</v>
      </c>
      <c r="F253" s="20" t="s">
        <v>757</v>
      </c>
      <c r="G253" s="13" t="s">
        <v>18</v>
      </c>
      <c r="H253" s="15">
        <v>45082</v>
      </c>
      <c r="I253" s="13">
        <v>1</v>
      </c>
      <c r="J253" s="13" t="s">
        <v>801</v>
      </c>
      <c r="K253" s="13">
        <v>2023</v>
      </c>
    </row>
    <row r="254" spans="1:11" x14ac:dyDescent="0.2">
      <c r="A254" s="20" t="s">
        <v>756</v>
      </c>
      <c r="B254" s="13" t="s">
        <v>765</v>
      </c>
      <c r="C254" s="17" t="s">
        <v>764</v>
      </c>
      <c r="D254" s="13" t="s">
        <v>14</v>
      </c>
      <c r="E254" s="20" t="s">
        <v>517</v>
      </c>
      <c r="F254" s="20" t="s">
        <v>757</v>
      </c>
      <c r="G254" s="13" t="s">
        <v>18</v>
      </c>
      <c r="H254" s="15">
        <v>45082</v>
      </c>
      <c r="I254" s="13">
        <v>1</v>
      </c>
      <c r="J254" s="13" t="s">
        <v>801</v>
      </c>
      <c r="K254" s="13">
        <v>2023</v>
      </c>
    </row>
    <row r="255" spans="1:11" x14ac:dyDescent="0.2">
      <c r="A255" s="20" t="s">
        <v>766</v>
      </c>
      <c r="B255" s="13" t="s">
        <v>769</v>
      </c>
      <c r="C255" s="17" t="s">
        <v>768</v>
      </c>
      <c r="D255" s="13" t="s">
        <v>46</v>
      </c>
      <c r="E255" s="20" t="s">
        <v>99</v>
      </c>
      <c r="F255" s="20" t="s">
        <v>767</v>
      </c>
      <c r="G255" s="13" t="s">
        <v>18</v>
      </c>
      <c r="H255" s="15">
        <v>45082</v>
      </c>
      <c r="I255" s="13">
        <v>1</v>
      </c>
      <c r="J255" s="13" t="s">
        <v>801</v>
      </c>
      <c r="K255" s="13">
        <v>2023</v>
      </c>
    </row>
    <row r="256" spans="1:11" x14ac:dyDescent="0.2">
      <c r="A256" s="20" t="s">
        <v>766</v>
      </c>
      <c r="B256" s="13" t="s">
        <v>771</v>
      </c>
      <c r="C256" s="17" t="s">
        <v>770</v>
      </c>
      <c r="D256" s="13" t="s">
        <v>52</v>
      </c>
      <c r="E256" s="20" t="s">
        <v>99</v>
      </c>
      <c r="F256" s="20" t="s">
        <v>767</v>
      </c>
      <c r="G256" s="13" t="s">
        <v>18</v>
      </c>
      <c r="H256" s="15">
        <v>45082</v>
      </c>
      <c r="I256" s="13">
        <v>1</v>
      </c>
      <c r="J256" s="13" t="s">
        <v>801</v>
      </c>
      <c r="K256" s="13">
        <v>2023</v>
      </c>
    </row>
    <row r="257" spans="1:11" x14ac:dyDescent="0.2">
      <c r="A257" s="20" t="s">
        <v>766</v>
      </c>
      <c r="B257" s="13" t="s">
        <v>773</v>
      </c>
      <c r="C257" s="17" t="s">
        <v>772</v>
      </c>
      <c r="D257" s="13" t="s">
        <v>14</v>
      </c>
      <c r="E257" s="20" t="s">
        <v>99</v>
      </c>
      <c r="F257" s="20" t="s">
        <v>767</v>
      </c>
      <c r="G257" s="13" t="s">
        <v>18</v>
      </c>
      <c r="H257" s="15">
        <v>45082</v>
      </c>
      <c r="I257" s="13">
        <v>1</v>
      </c>
      <c r="J257" s="13" t="s">
        <v>801</v>
      </c>
      <c r="K257" s="13">
        <v>2023</v>
      </c>
    </row>
    <row r="258" spans="1:11" x14ac:dyDescent="0.2">
      <c r="A258" s="20" t="s">
        <v>766</v>
      </c>
      <c r="B258" s="13" t="s">
        <v>775</v>
      </c>
      <c r="C258" s="17" t="s">
        <v>774</v>
      </c>
      <c r="D258" s="13" t="s">
        <v>98</v>
      </c>
      <c r="E258" s="20" t="s">
        <v>99</v>
      </c>
      <c r="F258" s="20" t="s">
        <v>767</v>
      </c>
      <c r="G258" s="13" t="s">
        <v>18</v>
      </c>
      <c r="H258" s="15">
        <v>45082</v>
      </c>
      <c r="I258" s="13">
        <v>1</v>
      </c>
      <c r="J258" s="13" t="s">
        <v>801</v>
      </c>
      <c r="K258" s="13">
        <v>2023</v>
      </c>
    </row>
    <row r="259" spans="1:11" x14ac:dyDescent="0.2">
      <c r="A259" s="20" t="s">
        <v>766</v>
      </c>
      <c r="B259" s="13" t="s">
        <v>777</v>
      </c>
      <c r="C259" s="17" t="s">
        <v>776</v>
      </c>
      <c r="D259" s="13" t="s">
        <v>14</v>
      </c>
      <c r="E259" s="20" t="s">
        <v>99</v>
      </c>
      <c r="F259" s="20" t="s">
        <v>767</v>
      </c>
      <c r="G259" s="13" t="s">
        <v>18</v>
      </c>
      <c r="H259" s="15">
        <v>45082</v>
      </c>
      <c r="I259" s="13">
        <v>1</v>
      </c>
      <c r="J259" s="13" t="s">
        <v>801</v>
      </c>
      <c r="K259" s="13">
        <v>2023</v>
      </c>
    </row>
    <row r="260" spans="1:11" x14ac:dyDescent="0.2">
      <c r="A260" s="20" t="s">
        <v>778</v>
      </c>
      <c r="B260" s="13" t="s">
        <v>781</v>
      </c>
      <c r="C260" s="17" t="s">
        <v>780</v>
      </c>
      <c r="D260" s="13" t="s">
        <v>655</v>
      </c>
      <c r="E260" s="17" t="s">
        <v>99</v>
      </c>
      <c r="F260" s="20" t="s">
        <v>779</v>
      </c>
      <c r="G260" s="13" t="s">
        <v>18</v>
      </c>
      <c r="H260" s="15">
        <v>45082</v>
      </c>
      <c r="I260" s="13">
        <v>1</v>
      </c>
      <c r="J260" s="13" t="s">
        <v>801</v>
      </c>
      <c r="K260" s="13">
        <v>2023</v>
      </c>
    </row>
    <row r="261" spans="1:11" x14ac:dyDescent="0.2">
      <c r="A261" s="20" t="s">
        <v>778</v>
      </c>
      <c r="B261" s="13" t="s">
        <v>783</v>
      </c>
      <c r="C261" s="17" t="s">
        <v>782</v>
      </c>
      <c r="D261" s="13" t="s">
        <v>655</v>
      </c>
      <c r="E261" s="17" t="s">
        <v>99</v>
      </c>
      <c r="F261" s="20" t="s">
        <v>779</v>
      </c>
      <c r="G261" s="13" t="s">
        <v>18</v>
      </c>
      <c r="H261" s="15">
        <v>45082</v>
      </c>
      <c r="I261" s="13">
        <v>1</v>
      </c>
      <c r="J261" s="13" t="s">
        <v>801</v>
      </c>
      <c r="K261" s="13">
        <v>2023</v>
      </c>
    </row>
    <row r="262" spans="1:11" x14ac:dyDescent="0.2">
      <c r="A262" s="20" t="s">
        <v>786</v>
      </c>
      <c r="B262" s="13" t="s">
        <v>785</v>
      </c>
      <c r="C262" s="17" t="s">
        <v>784</v>
      </c>
      <c r="D262" s="13" t="s">
        <v>14</v>
      </c>
      <c r="E262" s="17" t="s">
        <v>518</v>
      </c>
      <c r="F262" s="20" t="s">
        <v>108</v>
      </c>
      <c r="G262" s="13" t="s">
        <v>18</v>
      </c>
      <c r="H262" s="15">
        <v>45082</v>
      </c>
      <c r="I262" s="13">
        <v>1</v>
      </c>
      <c r="J262" s="13" t="s">
        <v>801</v>
      </c>
      <c r="K262" s="13">
        <v>2023</v>
      </c>
    </row>
    <row r="263" spans="1:11" x14ac:dyDescent="0.2">
      <c r="A263" s="20" t="s">
        <v>787</v>
      </c>
      <c r="B263" s="13" t="s">
        <v>789</v>
      </c>
      <c r="C263" s="17" t="s">
        <v>788</v>
      </c>
      <c r="D263" s="13" t="s">
        <v>14</v>
      </c>
      <c r="E263" s="17" t="s">
        <v>519</v>
      </c>
      <c r="F263" s="20" t="s">
        <v>9</v>
      </c>
      <c r="G263" s="13" t="s">
        <v>18</v>
      </c>
      <c r="H263" s="15">
        <v>44970</v>
      </c>
      <c r="I263" s="13">
        <v>1</v>
      </c>
      <c r="J263" s="13" t="s">
        <v>796</v>
      </c>
      <c r="K263" s="13">
        <v>2023</v>
      </c>
    </row>
    <row r="264" spans="1:11" x14ac:dyDescent="0.2">
      <c r="A264" s="20" t="s">
        <v>787</v>
      </c>
      <c r="B264" s="13" t="s">
        <v>791</v>
      </c>
      <c r="C264" s="17" t="s">
        <v>790</v>
      </c>
      <c r="D264" s="13" t="s">
        <v>692</v>
      </c>
      <c r="E264" s="17" t="s">
        <v>519</v>
      </c>
      <c r="F264" s="20" t="s">
        <v>9</v>
      </c>
      <c r="G264" s="13" t="s">
        <v>18</v>
      </c>
      <c r="H264" s="15">
        <v>44970</v>
      </c>
      <c r="I264" s="13">
        <v>1</v>
      </c>
      <c r="J264" s="13" t="s">
        <v>796</v>
      </c>
      <c r="K264" s="13">
        <v>2023</v>
      </c>
    </row>
  </sheetData>
  <autoFilter ref="A1:K264" xr:uid="{4E169C2E-B52D-454D-AB2E-953663ADB4A8}"/>
  <hyperlinks>
    <hyperlink ref="A2" r:id="rId1" display="https://sei.ufpr.br/sei/web/controlador.php?acao=arvore_visualizar&amp;acao_origem=procedimento_visualizar&amp;id_procedimento=5411160&amp;infra_sistema=100000100&amp;infra_unidade_atual=4862&amp;infra_hash=21bf0d6f0d12c9981d5d6f292d3d3ccee60f9eb8450a2f48095ef31d8d0e9682" xr:uid="{62650A05-093D-4D84-8372-4769BB92C8B4}"/>
    <hyperlink ref="A3" r:id="rId2" display="https://sei.ufpr.br/sei/web/controlador.php?acao=arvore_visualizar&amp;acao_origem=procedimento_visualizar&amp;id_procedimento=5411160&amp;infra_sistema=100000100&amp;infra_unidade_atual=4862&amp;infra_hash=21bf0d6f0d12c9981d5d6f292d3d3ccee60f9eb8450a2f48095ef31d8d0e9682" xr:uid="{24BA9516-F6F3-4726-9B29-FE1C22DBD43A}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4259-5585-46ED-8CF3-94CA87B07681}">
  <dimension ref="A2:I2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7" sqref="B37"/>
    </sheetView>
  </sheetViews>
  <sheetFormatPr defaultRowHeight="12.75" x14ac:dyDescent="0.2"/>
  <cols>
    <col min="1" max="1" width="36" bestFit="1" customWidth="1"/>
    <col min="2" max="2" width="15.1640625" customWidth="1"/>
    <col min="3" max="4" width="13.1640625" customWidth="1"/>
    <col min="5" max="5" width="1.83203125" customWidth="1"/>
    <col min="6" max="6" width="12.5" bestFit="1" customWidth="1"/>
    <col min="7" max="7" width="1.83203125" customWidth="1"/>
    <col min="8" max="8" width="12.6640625" customWidth="1"/>
    <col min="10" max="10" width="1.83203125" customWidth="1"/>
  </cols>
  <sheetData>
    <row r="2" spans="1:9" ht="24.75" customHeight="1" x14ac:dyDescent="0.2">
      <c r="A2" s="8" t="s">
        <v>152</v>
      </c>
      <c r="B2" s="8" t="s">
        <v>150</v>
      </c>
      <c r="C2" s="1"/>
      <c r="D2" s="1"/>
      <c r="F2" s="21" t="s">
        <v>585</v>
      </c>
      <c r="H2" s="22" t="s">
        <v>586</v>
      </c>
      <c r="I2" s="22"/>
    </row>
    <row r="3" spans="1:9" x14ac:dyDescent="0.2">
      <c r="A3" s="3" t="s">
        <v>148</v>
      </c>
      <c r="B3" s="4" t="s">
        <v>11</v>
      </c>
      <c r="C3" s="4" t="s">
        <v>18</v>
      </c>
      <c r="D3" s="4" t="s">
        <v>149</v>
      </c>
      <c r="F3" s="19" t="s">
        <v>527</v>
      </c>
      <c r="H3" s="2" t="s">
        <v>11</v>
      </c>
      <c r="I3" s="2" t="s">
        <v>18</v>
      </c>
    </row>
    <row r="4" spans="1:9" x14ac:dyDescent="0.2">
      <c r="A4" s="5" t="s">
        <v>46</v>
      </c>
      <c r="B4" s="6">
        <v>12</v>
      </c>
      <c r="C4" s="6">
        <v>27</v>
      </c>
      <c r="D4" s="6">
        <v>39</v>
      </c>
      <c r="F4" s="7">
        <f>+D4/$D$29</f>
        <v>0.14828897338403041</v>
      </c>
      <c r="H4" s="7">
        <f>+B4/D4</f>
        <v>0.30769230769230771</v>
      </c>
      <c r="I4" s="7">
        <f>+C4/D4</f>
        <v>0.69230769230769229</v>
      </c>
    </row>
    <row r="5" spans="1:9" x14ac:dyDescent="0.2">
      <c r="A5" s="5" t="s">
        <v>119</v>
      </c>
      <c r="B5" s="6">
        <v>14</v>
      </c>
      <c r="C5" s="6">
        <v>8</v>
      </c>
      <c r="D5" s="6">
        <v>22</v>
      </c>
      <c r="F5" s="7">
        <f t="shared" ref="F5:F29" si="0">+D5/$D$29</f>
        <v>8.3650190114068435E-2</v>
      </c>
      <c r="H5" s="7">
        <f t="shared" ref="H5:H22" si="1">+B5/D5</f>
        <v>0.63636363636363635</v>
      </c>
      <c r="I5" s="7">
        <f t="shared" ref="I5:I22" si="2">+C5/D5</f>
        <v>0.36363636363636365</v>
      </c>
    </row>
    <row r="6" spans="1:9" x14ac:dyDescent="0.2">
      <c r="A6" s="5" t="s">
        <v>541</v>
      </c>
      <c r="B6" s="6"/>
      <c r="C6" s="6">
        <v>1</v>
      </c>
      <c r="D6" s="6">
        <v>1</v>
      </c>
      <c r="F6" s="7">
        <f t="shared" si="0"/>
        <v>3.8022813688212928E-3</v>
      </c>
      <c r="H6" s="7">
        <f t="shared" si="1"/>
        <v>0</v>
      </c>
      <c r="I6" s="7">
        <f t="shared" si="2"/>
        <v>1</v>
      </c>
    </row>
    <row r="7" spans="1:9" x14ac:dyDescent="0.2">
      <c r="A7" s="5" t="s">
        <v>699</v>
      </c>
      <c r="B7" s="6"/>
      <c r="C7" s="6">
        <v>2</v>
      </c>
      <c r="D7" s="6">
        <v>2</v>
      </c>
      <c r="F7" s="7">
        <f t="shared" si="0"/>
        <v>7.6045627376425855E-3</v>
      </c>
      <c r="H7" s="7">
        <f t="shared" si="1"/>
        <v>0</v>
      </c>
      <c r="I7" s="7">
        <f t="shared" si="2"/>
        <v>1</v>
      </c>
    </row>
    <row r="8" spans="1:9" x14ac:dyDescent="0.2">
      <c r="A8" s="5" t="s">
        <v>14</v>
      </c>
      <c r="B8" s="6">
        <v>15</v>
      </c>
      <c r="C8" s="6">
        <v>114</v>
      </c>
      <c r="D8" s="6">
        <v>129</v>
      </c>
      <c r="F8" s="7">
        <f t="shared" si="0"/>
        <v>0.49049429657794674</v>
      </c>
      <c r="H8" s="7">
        <f t="shared" si="1"/>
        <v>0.11627906976744186</v>
      </c>
      <c r="I8" s="7">
        <f t="shared" si="2"/>
        <v>0.88372093023255816</v>
      </c>
    </row>
    <row r="9" spans="1:9" x14ac:dyDescent="0.2">
      <c r="A9" s="5" t="s">
        <v>676</v>
      </c>
      <c r="B9" s="6">
        <v>1</v>
      </c>
      <c r="C9" s="6"/>
      <c r="D9" s="6">
        <v>1</v>
      </c>
      <c r="F9" s="7">
        <f t="shared" si="0"/>
        <v>3.8022813688212928E-3</v>
      </c>
      <c r="H9" s="7">
        <f t="shared" si="1"/>
        <v>1</v>
      </c>
      <c r="I9" s="7">
        <f t="shared" si="2"/>
        <v>0</v>
      </c>
    </row>
    <row r="10" spans="1:9" x14ac:dyDescent="0.2">
      <c r="A10" s="5" t="s">
        <v>98</v>
      </c>
      <c r="B10" s="6"/>
      <c r="C10" s="6">
        <v>2</v>
      </c>
      <c r="D10" s="6">
        <v>2</v>
      </c>
      <c r="F10" s="7">
        <f t="shared" si="0"/>
        <v>7.6045627376425855E-3</v>
      </c>
      <c r="H10" s="7">
        <f t="shared" si="1"/>
        <v>0</v>
      </c>
      <c r="I10" s="7">
        <f t="shared" si="2"/>
        <v>1</v>
      </c>
    </row>
    <row r="11" spans="1:9" x14ac:dyDescent="0.2">
      <c r="A11" s="5" t="s">
        <v>52</v>
      </c>
      <c r="B11" s="6"/>
      <c r="C11" s="6">
        <v>5</v>
      </c>
      <c r="D11" s="6">
        <v>5</v>
      </c>
      <c r="F11" s="7">
        <f t="shared" si="0"/>
        <v>1.9011406844106463E-2</v>
      </c>
      <c r="H11" s="7">
        <f t="shared" si="1"/>
        <v>0</v>
      </c>
      <c r="I11" s="7">
        <f t="shared" si="2"/>
        <v>1</v>
      </c>
    </row>
    <row r="12" spans="1:9" x14ac:dyDescent="0.2">
      <c r="A12" s="5" t="s">
        <v>655</v>
      </c>
      <c r="B12" s="6"/>
      <c r="C12" s="6">
        <v>16</v>
      </c>
      <c r="D12" s="6">
        <v>16</v>
      </c>
      <c r="F12" s="7">
        <f t="shared" si="0"/>
        <v>6.0836501901140684E-2</v>
      </c>
      <c r="H12" s="7">
        <f t="shared" si="1"/>
        <v>0</v>
      </c>
      <c r="I12" s="7">
        <f t="shared" si="2"/>
        <v>1</v>
      </c>
    </row>
    <row r="13" spans="1:9" x14ac:dyDescent="0.2">
      <c r="A13" s="5" t="s">
        <v>31</v>
      </c>
      <c r="B13" s="6">
        <v>3</v>
      </c>
      <c r="C13" s="6">
        <v>5</v>
      </c>
      <c r="D13" s="6">
        <v>8</v>
      </c>
      <c r="F13" s="7">
        <f t="shared" si="0"/>
        <v>3.0418250950570342E-2</v>
      </c>
      <c r="H13" s="7">
        <f t="shared" si="1"/>
        <v>0.375</v>
      </c>
      <c r="I13" s="7">
        <f t="shared" si="2"/>
        <v>0.625</v>
      </c>
    </row>
    <row r="14" spans="1:9" x14ac:dyDescent="0.2">
      <c r="A14" s="5" t="s">
        <v>401</v>
      </c>
      <c r="B14" s="6"/>
      <c r="C14" s="6">
        <v>2</v>
      </c>
      <c r="D14" s="6">
        <v>2</v>
      </c>
      <c r="F14" s="7">
        <f t="shared" si="0"/>
        <v>7.6045627376425855E-3</v>
      </c>
      <c r="H14" s="7">
        <f t="shared" si="1"/>
        <v>0</v>
      </c>
      <c r="I14" s="7">
        <f t="shared" si="2"/>
        <v>1</v>
      </c>
    </row>
    <row r="15" spans="1:9" x14ac:dyDescent="0.2">
      <c r="A15" s="5" t="s">
        <v>692</v>
      </c>
      <c r="B15" s="6"/>
      <c r="C15" s="6">
        <v>2</v>
      </c>
      <c r="D15" s="6">
        <v>2</v>
      </c>
      <c r="F15" s="7">
        <f t="shared" si="0"/>
        <v>7.6045627376425855E-3</v>
      </c>
      <c r="H15" s="7">
        <f t="shared" si="1"/>
        <v>0</v>
      </c>
      <c r="I15" s="7">
        <f t="shared" si="2"/>
        <v>1</v>
      </c>
    </row>
    <row r="16" spans="1:9" x14ac:dyDescent="0.2">
      <c r="A16" s="5" t="s">
        <v>116</v>
      </c>
      <c r="B16" s="6"/>
      <c r="C16" s="6">
        <v>1</v>
      </c>
      <c r="D16" s="6">
        <v>1</v>
      </c>
      <c r="F16" s="7">
        <f t="shared" si="0"/>
        <v>3.8022813688212928E-3</v>
      </c>
      <c r="H16" s="7">
        <f t="shared" si="1"/>
        <v>0</v>
      </c>
      <c r="I16" s="7">
        <f t="shared" si="2"/>
        <v>1</v>
      </c>
    </row>
    <row r="17" spans="1:9" x14ac:dyDescent="0.2">
      <c r="A17" s="5" t="s">
        <v>623</v>
      </c>
      <c r="B17" s="6">
        <v>1</v>
      </c>
      <c r="C17" s="6">
        <v>1</v>
      </c>
      <c r="D17" s="6">
        <v>2</v>
      </c>
      <c r="F17" s="7">
        <f t="shared" si="0"/>
        <v>7.6045627376425855E-3</v>
      </c>
      <c r="H17" s="7">
        <f t="shared" si="1"/>
        <v>0.5</v>
      </c>
      <c r="I17" s="7">
        <f t="shared" si="2"/>
        <v>0.5</v>
      </c>
    </row>
    <row r="18" spans="1:9" x14ac:dyDescent="0.2">
      <c r="A18" s="5" t="s">
        <v>739</v>
      </c>
      <c r="B18" s="6"/>
      <c r="C18" s="6">
        <v>1</v>
      </c>
      <c r="D18" s="6">
        <v>1</v>
      </c>
      <c r="F18" s="7">
        <f t="shared" si="0"/>
        <v>3.8022813688212928E-3</v>
      </c>
      <c r="H18" s="7">
        <f t="shared" si="1"/>
        <v>0</v>
      </c>
      <c r="I18" s="7">
        <f t="shared" si="2"/>
        <v>1</v>
      </c>
    </row>
    <row r="19" spans="1:9" x14ac:dyDescent="0.2">
      <c r="A19" s="5" t="s">
        <v>568</v>
      </c>
      <c r="B19" s="6"/>
      <c r="C19" s="6">
        <v>1</v>
      </c>
      <c r="D19" s="6">
        <v>1</v>
      </c>
      <c r="F19" s="7">
        <f t="shared" si="0"/>
        <v>3.8022813688212928E-3</v>
      </c>
      <c r="H19" s="7">
        <f t="shared" si="1"/>
        <v>0</v>
      </c>
      <c r="I19" s="7">
        <f t="shared" si="2"/>
        <v>1</v>
      </c>
    </row>
    <row r="20" spans="1:9" x14ac:dyDescent="0.2">
      <c r="A20" s="5" t="s">
        <v>555</v>
      </c>
      <c r="B20" s="6"/>
      <c r="C20" s="6">
        <v>1</v>
      </c>
      <c r="D20" s="6">
        <v>1</v>
      </c>
      <c r="F20" s="7">
        <f t="shared" si="0"/>
        <v>3.8022813688212928E-3</v>
      </c>
      <c r="H20" s="7">
        <f t="shared" ref="H20:H29" si="3">+B20/D20</f>
        <v>0</v>
      </c>
      <c r="I20" s="7">
        <f t="shared" ref="I20:I29" si="4">+C20/D20</f>
        <v>1</v>
      </c>
    </row>
    <row r="21" spans="1:9" x14ac:dyDescent="0.2">
      <c r="A21" s="5" t="s">
        <v>369</v>
      </c>
      <c r="B21" s="6"/>
      <c r="C21" s="6">
        <v>1</v>
      </c>
      <c r="D21" s="6">
        <v>1</v>
      </c>
      <c r="F21" s="7">
        <f t="shared" si="0"/>
        <v>3.8022813688212928E-3</v>
      </c>
      <c r="H21" s="7">
        <f t="shared" si="3"/>
        <v>0</v>
      </c>
      <c r="I21" s="7">
        <f t="shared" si="4"/>
        <v>1</v>
      </c>
    </row>
    <row r="22" spans="1:9" x14ac:dyDescent="0.2">
      <c r="A22" s="5" t="s">
        <v>382</v>
      </c>
      <c r="B22" s="6">
        <v>1</v>
      </c>
      <c r="C22" s="6">
        <v>4</v>
      </c>
      <c r="D22" s="6">
        <v>5</v>
      </c>
      <c r="F22" s="7">
        <f t="shared" si="0"/>
        <v>1.9011406844106463E-2</v>
      </c>
      <c r="H22" s="7">
        <f t="shared" si="3"/>
        <v>0.2</v>
      </c>
      <c r="I22" s="7">
        <f t="shared" si="4"/>
        <v>0.8</v>
      </c>
    </row>
    <row r="23" spans="1:9" x14ac:dyDescent="0.2">
      <c r="A23" s="5" t="s">
        <v>660</v>
      </c>
      <c r="B23" s="6"/>
      <c r="C23" s="6">
        <v>3</v>
      </c>
      <c r="D23" s="6">
        <v>3</v>
      </c>
      <c r="F23" s="7">
        <f t="shared" si="0"/>
        <v>1.1406844106463879E-2</v>
      </c>
      <c r="H23" s="7">
        <f t="shared" si="3"/>
        <v>0</v>
      </c>
      <c r="I23" s="7">
        <f t="shared" si="4"/>
        <v>1</v>
      </c>
    </row>
    <row r="24" spans="1:9" x14ac:dyDescent="0.2">
      <c r="A24" s="5" t="s">
        <v>134</v>
      </c>
      <c r="B24" s="6">
        <v>1</v>
      </c>
      <c r="C24" s="6">
        <v>3</v>
      </c>
      <c r="D24" s="6">
        <v>4</v>
      </c>
      <c r="F24" s="7">
        <f t="shared" si="0"/>
        <v>1.5209125475285171E-2</v>
      </c>
      <c r="H24" s="7">
        <f t="shared" si="3"/>
        <v>0.25</v>
      </c>
      <c r="I24" s="7">
        <f t="shared" si="4"/>
        <v>0.75</v>
      </c>
    </row>
    <row r="25" spans="1:9" x14ac:dyDescent="0.2">
      <c r="A25" s="5" t="s">
        <v>605</v>
      </c>
      <c r="B25" s="6"/>
      <c r="C25" s="6">
        <v>1</v>
      </c>
      <c r="D25" s="6">
        <v>1</v>
      </c>
      <c r="F25" s="7">
        <f t="shared" si="0"/>
        <v>3.8022813688212928E-3</v>
      </c>
      <c r="H25" s="7">
        <f t="shared" si="3"/>
        <v>0</v>
      </c>
      <c r="I25" s="7">
        <f t="shared" si="4"/>
        <v>1</v>
      </c>
    </row>
    <row r="26" spans="1:9" x14ac:dyDescent="0.2">
      <c r="A26" s="5" t="s">
        <v>332</v>
      </c>
      <c r="B26" s="6">
        <v>2</v>
      </c>
      <c r="C26" s="6">
        <v>3</v>
      </c>
      <c r="D26" s="6">
        <v>5</v>
      </c>
      <c r="F26" s="7">
        <f t="shared" si="0"/>
        <v>1.9011406844106463E-2</v>
      </c>
      <c r="H26" s="7">
        <f t="shared" si="3"/>
        <v>0.4</v>
      </c>
      <c r="I26" s="7">
        <f t="shared" si="4"/>
        <v>0.6</v>
      </c>
    </row>
    <row r="27" spans="1:9" x14ac:dyDescent="0.2">
      <c r="A27" s="5" t="s">
        <v>27</v>
      </c>
      <c r="B27" s="6">
        <v>1</v>
      </c>
      <c r="C27" s="6">
        <v>5</v>
      </c>
      <c r="D27" s="6">
        <v>6</v>
      </c>
      <c r="F27" s="7">
        <f t="shared" si="0"/>
        <v>2.2813688212927757E-2</v>
      </c>
      <c r="H27" s="7">
        <f t="shared" si="3"/>
        <v>0.16666666666666666</v>
      </c>
      <c r="I27" s="7">
        <f t="shared" si="4"/>
        <v>0.83333333333333337</v>
      </c>
    </row>
    <row r="28" spans="1:9" x14ac:dyDescent="0.2">
      <c r="A28" s="5" t="s">
        <v>143</v>
      </c>
      <c r="B28" s="6">
        <v>1</v>
      </c>
      <c r="C28" s="6">
        <v>2</v>
      </c>
      <c r="D28" s="6">
        <v>3</v>
      </c>
      <c r="F28" s="7">
        <f t="shared" si="0"/>
        <v>1.1406844106463879E-2</v>
      </c>
      <c r="H28" s="7">
        <f t="shared" si="3"/>
        <v>0.33333333333333331</v>
      </c>
      <c r="I28" s="7">
        <f t="shared" si="4"/>
        <v>0.66666666666666663</v>
      </c>
    </row>
    <row r="29" spans="1:9" x14ac:dyDescent="0.2">
      <c r="A29" s="5" t="s">
        <v>149</v>
      </c>
      <c r="B29" s="6">
        <v>52</v>
      </c>
      <c r="C29" s="6">
        <v>211</v>
      </c>
      <c r="D29" s="6">
        <v>263</v>
      </c>
      <c r="F29" s="11">
        <f>SUM(F4:F28)</f>
        <v>1.0000000000000002</v>
      </c>
      <c r="H29" s="11">
        <f t="shared" si="3"/>
        <v>0.19771863117870722</v>
      </c>
      <c r="I29" s="11">
        <f t="shared" si="4"/>
        <v>0.80228136882129275</v>
      </c>
    </row>
  </sheetData>
  <mergeCells count="1">
    <mergeCell ref="H2:I2"/>
  </mergeCell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D634B-7E88-43A1-99DA-EB9B650D7E3A}">
  <dimension ref="A2:I3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6" sqref="B36:D36"/>
    </sheetView>
  </sheetViews>
  <sheetFormatPr defaultRowHeight="12.75" x14ac:dyDescent="0.2"/>
  <cols>
    <col min="1" max="1" width="69.6640625" bestFit="1" customWidth="1"/>
    <col min="2" max="2" width="16.83203125" customWidth="1"/>
    <col min="3" max="3" width="10.83203125" customWidth="1"/>
    <col min="4" max="4" width="12.83203125" customWidth="1"/>
    <col min="5" max="5" width="1.83203125" customWidth="1"/>
    <col min="6" max="6" width="12.5" bestFit="1" customWidth="1"/>
    <col min="7" max="7" width="1.83203125" customWidth="1"/>
    <col min="8" max="8" width="8.5" bestFit="1" customWidth="1"/>
    <col min="10" max="10" width="1.83203125" customWidth="1"/>
  </cols>
  <sheetData>
    <row r="2" spans="1:9" ht="24.75" customHeight="1" x14ac:dyDescent="0.2">
      <c r="A2" s="8" t="s">
        <v>152</v>
      </c>
      <c r="B2" s="8" t="s">
        <v>150</v>
      </c>
      <c r="C2" s="1"/>
      <c r="D2" s="1"/>
      <c r="F2" s="21" t="s">
        <v>585</v>
      </c>
      <c r="H2" s="22" t="s">
        <v>586</v>
      </c>
      <c r="I2" s="22"/>
    </row>
    <row r="3" spans="1:9" x14ac:dyDescent="0.2">
      <c r="A3" s="9" t="s">
        <v>148</v>
      </c>
      <c r="B3" s="4" t="s">
        <v>11</v>
      </c>
      <c r="C3" s="4" t="s">
        <v>18</v>
      </c>
      <c r="D3" s="4" t="s">
        <v>149</v>
      </c>
      <c r="F3" s="19" t="s">
        <v>527</v>
      </c>
      <c r="H3" s="2" t="s">
        <v>11</v>
      </c>
      <c r="I3" s="2" t="s">
        <v>18</v>
      </c>
    </row>
    <row r="4" spans="1:9" x14ac:dyDescent="0.2">
      <c r="A4" s="10" t="s">
        <v>517</v>
      </c>
      <c r="B4" s="6">
        <v>3</v>
      </c>
      <c r="C4" s="6">
        <v>7</v>
      </c>
      <c r="D4" s="6">
        <v>10</v>
      </c>
      <c r="F4" s="7">
        <f>+D4/$D$33</f>
        <v>3.8022813688212927E-2</v>
      </c>
      <c r="H4" s="7">
        <f>+B4/D4</f>
        <v>0.3</v>
      </c>
      <c r="I4" s="7">
        <f>+C4/D4</f>
        <v>0.7</v>
      </c>
    </row>
    <row r="5" spans="1:9" x14ac:dyDescent="0.2">
      <c r="A5" s="10" t="s">
        <v>99</v>
      </c>
      <c r="B5" s="6"/>
      <c r="C5" s="6">
        <v>27</v>
      </c>
      <c r="D5" s="6">
        <v>27</v>
      </c>
      <c r="F5" s="7">
        <f t="shared" ref="F5:F33" si="0">+D5/$D$33</f>
        <v>0.10266159695817491</v>
      </c>
      <c r="H5" s="7">
        <f t="shared" ref="H5:H33" si="1">+B5/D5</f>
        <v>0</v>
      </c>
      <c r="I5" s="7">
        <f t="shared" ref="I5:I33" si="2">+C5/D5</f>
        <v>1</v>
      </c>
    </row>
    <row r="6" spans="1:9" x14ac:dyDescent="0.2">
      <c r="A6" s="10" t="s">
        <v>26</v>
      </c>
      <c r="B6" s="6">
        <v>2</v>
      </c>
      <c r="C6" s="6">
        <v>3</v>
      </c>
      <c r="D6" s="6">
        <v>5</v>
      </c>
      <c r="F6" s="7">
        <f t="shared" si="0"/>
        <v>1.9011406844106463E-2</v>
      </c>
      <c r="H6" s="7">
        <f t="shared" si="1"/>
        <v>0.4</v>
      </c>
      <c r="I6" s="7">
        <f t="shared" si="2"/>
        <v>0.6</v>
      </c>
    </row>
    <row r="7" spans="1:9" x14ac:dyDescent="0.2">
      <c r="A7" s="10" t="s">
        <v>316</v>
      </c>
      <c r="B7" s="6"/>
      <c r="C7" s="6">
        <v>2</v>
      </c>
      <c r="D7" s="6">
        <v>2</v>
      </c>
      <c r="F7" s="7">
        <f t="shared" si="0"/>
        <v>7.6045627376425855E-3</v>
      </c>
      <c r="H7" s="7">
        <f t="shared" si="1"/>
        <v>0</v>
      </c>
      <c r="I7" s="7">
        <f t="shared" si="2"/>
        <v>1</v>
      </c>
    </row>
    <row r="8" spans="1:9" x14ac:dyDescent="0.2">
      <c r="A8" s="10" t="s">
        <v>178</v>
      </c>
      <c r="B8" s="6">
        <v>1</v>
      </c>
      <c r="C8" s="6">
        <v>4</v>
      </c>
      <c r="D8" s="6">
        <v>5</v>
      </c>
      <c r="F8" s="7">
        <f t="shared" si="0"/>
        <v>1.9011406844106463E-2</v>
      </c>
      <c r="H8" s="7">
        <f t="shared" si="1"/>
        <v>0.2</v>
      </c>
      <c r="I8" s="7">
        <f t="shared" si="2"/>
        <v>0.8</v>
      </c>
    </row>
    <row r="9" spans="1:9" x14ac:dyDescent="0.2">
      <c r="A9" s="10" t="s">
        <v>666</v>
      </c>
      <c r="B9" s="6">
        <v>5</v>
      </c>
      <c r="C9" s="6">
        <v>3</v>
      </c>
      <c r="D9" s="6">
        <v>8</v>
      </c>
      <c r="F9" s="7">
        <f t="shared" si="0"/>
        <v>3.0418250950570342E-2</v>
      </c>
      <c r="H9" s="7">
        <f t="shared" si="1"/>
        <v>0.625</v>
      </c>
      <c r="I9" s="7">
        <f t="shared" si="2"/>
        <v>0.375</v>
      </c>
    </row>
    <row r="10" spans="1:9" x14ac:dyDescent="0.2">
      <c r="A10" s="10" t="s">
        <v>410</v>
      </c>
      <c r="B10" s="6">
        <v>2</v>
      </c>
      <c r="C10" s="6">
        <v>6</v>
      </c>
      <c r="D10" s="6">
        <v>8</v>
      </c>
      <c r="F10" s="7">
        <f t="shared" si="0"/>
        <v>3.0418250950570342E-2</v>
      </c>
      <c r="H10" s="7">
        <f t="shared" si="1"/>
        <v>0.25</v>
      </c>
      <c r="I10" s="7">
        <f t="shared" si="2"/>
        <v>0.75</v>
      </c>
    </row>
    <row r="11" spans="1:9" x14ac:dyDescent="0.2">
      <c r="A11" s="10" t="s">
        <v>516</v>
      </c>
      <c r="B11" s="6">
        <v>22</v>
      </c>
      <c r="C11" s="6">
        <v>16</v>
      </c>
      <c r="D11" s="6">
        <v>38</v>
      </c>
      <c r="F11" s="7">
        <f t="shared" si="0"/>
        <v>0.14448669201520911</v>
      </c>
      <c r="H11" s="7">
        <f t="shared" si="1"/>
        <v>0.57894736842105265</v>
      </c>
      <c r="I11" s="7">
        <f t="shared" si="2"/>
        <v>0.42105263157894735</v>
      </c>
    </row>
    <row r="12" spans="1:9" x14ac:dyDescent="0.2">
      <c r="A12" s="10" t="s">
        <v>518</v>
      </c>
      <c r="B12" s="6"/>
      <c r="C12" s="6">
        <v>3</v>
      </c>
      <c r="D12" s="6">
        <v>3</v>
      </c>
      <c r="F12" s="7">
        <f t="shared" si="0"/>
        <v>1.1406844106463879E-2</v>
      </c>
      <c r="H12" s="7">
        <f t="shared" si="1"/>
        <v>0</v>
      </c>
      <c r="I12" s="7">
        <f t="shared" si="2"/>
        <v>1</v>
      </c>
    </row>
    <row r="13" spans="1:9" x14ac:dyDescent="0.2">
      <c r="A13" s="10" t="s">
        <v>600</v>
      </c>
      <c r="B13" s="6">
        <v>1</v>
      </c>
      <c r="C13" s="6">
        <v>1</v>
      </c>
      <c r="D13" s="6">
        <v>2</v>
      </c>
      <c r="F13" s="7">
        <f t="shared" si="0"/>
        <v>7.6045627376425855E-3</v>
      </c>
      <c r="H13" s="7">
        <f t="shared" si="1"/>
        <v>0.5</v>
      </c>
      <c r="I13" s="7">
        <f t="shared" si="2"/>
        <v>0.5</v>
      </c>
    </row>
    <row r="14" spans="1:9" x14ac:dyDescent="0.2">
      <c r="A14" s="10" t="s">
        <v>450</v>
      </c>
      <c r="B14" s="6"/>
      <c r="C14" s="6">
        <v>34</v>
      </c>
      <c r="D14" s="6">
        <v>34</v>
      </c>
      <c r="F14" s="7">
        <f t="shared" si="0"/>
        <v>0.12927756653992395</v>
      </c>
      <c r="H14" s="7">
        <f t="shared" si="1"/>
        <v>0</v>
      </c>
      <c r="I14" s="7">
        <f t="shared" si="2"/>
        <v>1</v>
      </c>
    </row>
    <row r="15" spans="1:9" x14ac:dyDescent="0.2">
      <c r="A15" s="10" t="s">
        <v>519</v>
      </c>
      <c r="B15" s="6">
        <v>4</v>
      </c>
      <c r="C15" s="6">
        <v>9</v>
      </c>
      <c r="D15" s="6">
        <v>13</v>
      </c>
      <c r="F15" s="7">
        <f t="shared" si="0"/>
        <v>4.9429657794676805E-2</v>
      </c>
      <c r="H15" s="7">
        <f t="shared" si="1"/>
        <v>0.30769230769230771</v>
      </c>
      <c r="I15" s="7">
        <f t="shared" si="2"/>
        <v>0.69230769230769229</v>
      </c>
    </row>
    <row r="16" spans="1:9" x14ac:dyDescent="0.2">
      <c r="A16" s="10" t="s">
        <v>520</v>
      </c>
      <c r="B16" s="6">
        <v>7</v>
      </c>
      <c r="C16" s="6">
        <v>1</v>
      </c>
      <c r="D16" s="6">
        <v>8</v>
      </c>
      <c r="F16" s="7">
        <f t="shared" si="0"/>
        <v>3.0418250950570342E-2</v>
      </c>
      <c r="H16" s="7">
        <f t="shared" si="1"/>
        <v>0.875</v>
      </c>
      <c r="I16" s="7">
        <f t="shared" si="2"/>
        <v>0.125</v>
      </c>
    </row>
    <row r="17" spans="1:9" x14ac:dyDescent="0.2">
      <c r="A17" s="10" t="s">
        <v>528</v>
      </c>
      <c r="B17" s="6">
        <v>1</v>
      </c>
      <c r="C17" s="6">
        <v>7</v>
      </c>
      <c r="D17" s="6">
        <v>8</v>
      </c>
      <c r="F17" s="7">
        <f t="shared" si="0"/>
        <v>3.0418250950570342E-2</v>
      </c>
      <c r="H17" s="7">
        <f t="shared" si="1"/>
        <v>0.125</v>
      </c>
      <c r="I17" s="7">
        <f t="shared" si="2"/>
        <v>0.875</v>
      </c>
    </row>
    <row r="18" spans="1:9" x14ac:dyDescent="0.2">
      <c r="A18" s="10" t="s">
        <v>235</v>
      </c>
      <c r="B18" s="6"/>
      <c r="C18" s="6">
        <v>6</v>
      </c>
      <c r="D18" s="6">
        <v>6</v>
      </c>
      <c r="F18" s="7">
        <f t="shared" si="0"/>
        <v>2.2813688212927757E-2</v>
      </c>
      <c r="H18" s="7">
        <f t="shared" si="1"/>
        <v>0</v>
      </c>
      <c r="I18" s="7">
        <f t="shared" si="2"/>
        <v>1</v>
      </c>
    </row>
    <row r="19" spans="1:9" x14ac:dyDescent="0.2">
      <c r="A19" s="10" t="s">
        <v>8</v>
      </c>
      <c r="B19" s="6">
        <v>2</v>
      </c>
      <c r="C19" s="6">
        <v>4</v>
      </c>
      <c r="D19" s="6">
        <v>6</v>
      </c>
      <c r="F19" s="7">
        <f t="shared" si="0"/>
        <v>2.2813688212927757E-2</v>
      </c>
      <c r="H19" s="7">
        <f t="shared" si="1"/>
        <v>0.33333333333333331</v>
      </c>
      <c r="I19" s="7">
        <f t="shared" si="2"/>
        <v>0.66666666666666663</v>
      </c>
    </row>
    <row r="20" spans="1:9" x14ac:dyDescent="0.2">
      <c r="A20" s="10" t="s">
        <v>182</v>
      </c>
      <c r="B20" s="6">
        <v>1</v>
      </c>
      <c r="C20" s="6">
        <v>9</v>
      </c>
      <c r="D20" s="6">
        <v>10</v>
      </c>
      <c r="F20" s="7">
        <f t="shared" si="0"/>
        <v>3.8022813688212927E-2</v>
      </c>
      <c r="H20" s="7">
        <f t="shared" si="1"/>
        <v>0.1</v>
      </c>
      <c r="I20" s="7">
        <f t="shared" si="2"/>
        <v>0.9</v>
      </c>
    </row>
    <row r="21" spans="1:9" x14ac:dyDescent="0.2">
      <c r="A21" s="10" t="s">
        <v>169</v>
      </c>
      <c r="B21" s="6">
        <v>1</v>
      </c>
      <c r="C21" s="6">
        <v>13</v>
      </c>
      <c r="D21" s="6">
        <v>14</v>
      </c>
      <c r="F21" s="7">
        <f t="shared" si="0"/>
        <v>5.3231939163498096E-2</v>
      </c>
      <c r="H21" s="7">
        <f t="shared" si="1"/>
        <v>7.1428571428571425E-2</v>
      </c>
      <c r="I21" s="7">
        <f t="shared" si="2"/>
        <v>0.9285714285714286</v>
      </c>
    </row>
    <row r="22" spans="1:9" x14ac:dyDescent="0.2">
      <c r="A22" s="10" t="s">
        <v>17</v>
      </c>
      <c r="B22" s="6"/>
      <c r="C22" s="6">
        <v>7</v>
      </c>
      <c r="D22" s="6">
        <v>7</v>
      </c>
      <c r="F22" s="7">
        <f t="shared" si="0"/>
        <v>2.6615969581749048E-2</v>
      </c>
      <c r="H22" s="7">
        <f t="shared" si="1"/>
        <v>0</v>
      </c>
      <c r="I22" s="7">
        <f t="shared" si="2"/>
        <v>1</v>
      </c>
    </row>
    <row r="23" spans="1:9" x14ac:dyDescent="0.2">
      <c r="A23" s="10" t="s">
        <v>67</v>
      </c>
      <c r="B23" s="6"/>
      <c r="C23" s="6">
        <v>5</v>
      </c>
      <c r="D23" s="6">
        <v>5</v>
      </c>
      <c r="F23" s="7">
        <f t="shared" si="0"/>
        <v>1.9011406844106463E-2</v>
      </c>
      <c r="H23" s="7">
        <f t="shared" si="1"/>
        <v>0</v>
      </c>
      <c r="I23" s="7">
        <f t="shared" si="2"/>
        <v>1</v>
      </c>
    </row>
    <row r="24" spans="1:9" x14ac:dyDescent="0.2">
      <c r="A24" s="10" t="s">
        <v>256</v>
      </c>
      <c r="B24" s="6"/>
      <c r="C24" s="6">
        <v>6</v>
      </c>
      <c r="D24" s="6">
        <v>6</v>
      </c>
      <c r="F24" s="7">
        <f t="shared" si="0"/>
        <v>2.2813688212927757E-2</v>
      </c>
      <c r="H24" s="7">
        <f t="shared" si="1"/>
        <v>0</v>
      </c>
      <c r="I24" s="7">
        <f t="shared" si="2"/>
        <v>1</v>
      </c>
    </row>
    <row r="25" spans="1:9" x14ac:dyDescent="0.2">
      <c r="A25" s="10" t="s">
        <v>55</v>
      </c>
      <c r="B25" s="6"/>
      <c r="C25" s="6">
        <v>13</v>
      </c>
      <c r="D25" s="6">
        <v>13</v>
      </c>
      <c r="F25" s="7">
        <f t="shared" si="0"/>
        <v>4.9429657794676805E-2</v>
      </c>
      <c r="H25" s="7">
        <f t="shared" si="1"/>
        <v>0</v>
      </c>
      <c r="I25" s="7">
        <f t="shared" si="2"/>
        <v>1</v>
      </c>
    </row>
    <row r="26" spans="1:9" x14ac:dyDescent="0.2">
      <c r="A26" s="10" t="s">
        <v>584</v>
      </c>
      <c r="B26" s="6"/>
      <c r="C26" s="6">
        <v>2</v>
      </c>
      <c r="D26" s="6">
        <v>2</v>
      </c>
      <c r="F26" s="7">
        <f t="shared" si="0"/>
        <v>7.6045627376425855E-3</v>
      </c>
      <c r="H26" s="7">
        <f t="shared" si="1"/>
        <v>0</v>
      </c>
      <c r="I26" s="7">
        <f t="shared" si="2"/>
        <v>1</v>
      </c>
    </row>
    <row r="27" spans="1:9" x14ac:dyDescent="0.2">
      <c r="A27" s="10" t="s">
        <v>83</v>
      </c>
      <c r="B27" s="6"/>
      <c r="C27" s="6">
        <v>14</v>
      </c>
      <c r="D27" s="6">
        <v>14</v>
      </c>
      <c r="F27" s="7">
        <f t="shared" si="0"/>
        <v>5.3231939163498096E-2</v>
      </c>
      <c r="H27" s="7">
        <f t="shared" si="1"/>
        <v>0</v>
      </c>
      <c r="I27" s="7">
        <f t="shared" si="2"/>
        <v>1</v>
      </c>
    </row>
    <row r="28" spans="1:9" x14ac:dyDescent="0.2">
      <c r="A28" s="10" t="s">
        <v>82</v>
      </c>
      <c r="B28" s="6"/>
      <c r="C28" s="6">
        <v>4</v>
      </c>
      <c r="D28" s="6">
        <v>4</v>
      </c>
      <c r="F28" s="7">
        <f t="shared" si="0"/>
        <v>1.5209125475285171E-2</v>
      </c>
      <c r="H28" s="7">
        <f t="shared" si="1"/>
        <v>0</v>
      </c>
      <c r="I28" s="7">
        <f t="shared" si="2"/>
        <v>1</v>
      </c>
    </row>
    <row r="29" spans="1:9" x14ac:dyDescent="0.2">
      <c r="A29" s="10" t="s">
        <v>522</v>
      </c>
      <c r="B29" s="6"/>
      <c r="C29" s="6">
        <v>1</v>
      </c>
      <c r="D29" s="6">
        <v>1</v>
      </c>
      <c r="F29" s="7">
        <f t="shared" si="0"/>
        <v>3.8022813688212928E-3</v>
      </c>
      <c r="H29" s="7">
        <f t="shared" si="1"/>
        <v>0</v>
      </c>
      <c r="I29" s="7">
        <f t="shared" si="2"/>
        <v>1</v>
      </c>
    </row>
    <row r="30" spans="1:9" x14ac:dyDescent="0.2">
      <c r="A30" s="10" t="s">
        <v>523</v>
      </c>
      <c r="B30" s="6"/>
      <c r="C30" s="6">
        <v>2</v>
      </c>
      <c r="D30" s="6">
        <v>2</v>
      </c>
      <c r="F30" s="7">
        <f t="shared" si="0"/>
        <v>7.6045627376425855E-3</v>
      </c>
      <c r="H30" s="7">
        <f t="shared" si="1"/>
        <v>0</v>
      </c>
      <c r="I30" s="7">
        <f t="shared" si="2"/>
        <v>1</v>
      </c>
    </row>
    <row r="31" spans="1:9" x14ac:dyDescent="0.2">
      <c r="A31" s="10" t="s">
        <v>524</v>
      </c>
      <c r="B31" s="6"/>
      <c r="C31" s="6">
        <v>1</v>
      </c>
      <c r="D31" s="6">
        <v>1</v>
      </c>
      <c r="F31" s="7">
        <f t="shared" si="0"/>
        <v>3.8022813688212928E-3</v>
      </c>
      <c r="H31" s="7">
        <f t="shared" si="1"/>
        <v>0</v>
      </c>
      <c r="I31" s="7">
        <f t="shared" si="2"/>
        <v>1</v>
      </c>
    </row>
    <row r="32" spans="1:9" x14ac:dyDescent="0.2">
      <c r="A32" s="10" t="s">
        <v>521</v>
      </c>
      <c r="B32" s="6"/>
      <c r="C32" s="6">
        <v>1</v>
      </c>
      <c r="D32" s="6">
        <v>1</v>
      </c>
      <c r="F32" s="7">
        <f t="shared" si="0"/>
        <v>3.8022813688212928E-3</v>
      </c>
      <c r="H32" s="7">
        <f t="shared" si="1"/>
        <v>0</v>
      </c>
      <c r="I32" s="7">
        <f t="shared" si="2"/>
        <v>1</v>
      </c>
    </row>
    <row r="33" spans="1:9" x14ac:dyDescent="0.2">
      <c r="A33" s="5" t="s">
        <v>149</v>
      </c>
      <c r="B33" s="6">
        <v>52</v>
      </c>
      <c r="C33" s="6">
        <v>211</v>
      </c>
      <c r="D33" s="6">
        <v>263</v>
      </c>
      <c r="F33" s="11">
        <f>SUM(F4:F32)</f>
        <v>1</v>
      </c>
      <c r="H33" s="11">
        <f t="shared" si="1"/>
        <v>0.19771863117870722</v>
      </c>
      <c r="I33" s="11">
        <f t="shared" si="2"/>
        <v>0.80228136882129275</v>
      </c>
    </row>
    <row r="36" spans="1:9" x14ac:dyDescent="0.2">
      <c r="B36" s="24">
        <f>+Tabela01!B29-B33</f>
        <v>0</v>
      </c>
      <c r="C36" s="24">
        <f>+Tabela01!C29-C33</f>
        <v>0</v>
      </c>
      <c r="D36" s="24">
        <f>+Tabela01!D29-D33</f>
        <v>0</v>
      </c>
    </row>
  </sheetData>
  <mergeCells count="1">
    <mergeCell ref="H2:I2"/>
  </mergeCell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8C8FD-8EA8-48E6-AF9B-E2FA9B207344}">
  <dimension ref="A2:I1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20" sqref="C20"/>
    </sheetView>
  </sheetViews>
  <sheetFormatPr defaultRowHeight="12.75" x14ac:dyDescent="0.2"/>
  <cols>
    <col min="1" max="1" width="19.33203125" bestFit="1" customWidth="1"/>
    <col min="2" max="2" width="14.83203125" customWidth="1"/>
    <col min="3" max="3" width="10.1640625" customWidth="1"/>
    <col min="4" max="4" width="14.5" customWidth="1"/>
    <col min="5" max="5" width="1.83203125" customWidth="1"/>
    <col min="6" max="6" width="12.5" bestFit="1" customWidth="1"/>
    <col min="7" max="7" width="1.83203125" customWidth="1"/>
    <col min="8" max="8" width="8.5" bestFit="1" customWidth="1"/>
    <col min="10" max="10" width="1.83203125" customWidth="1"/>
    <col min="11" max="11" width="11.33203125" bestFit="1" customWidth="1"/>
  </cols>
  <sheetData>
    <row r="2" spans="1:9" ht="24.75" customHeight="1" x14ac:dyDescent="0.2">
      <c r="A2" s="8" t="s">
        <v>152</v>
      </c>
      <c r="B2" s="8" t="s">
        <v>150</v>
      </c>
      <c r="C2" s="1"/>
      <c r="D2" s="1"/>
      <c r="F2" s="21" t="s">
        <v>585</v>
      </c>
      <c r="H2" s="22" t="s">
        <v>586</v>
      </c>
      <c r="I2" s="22"/>
    </row>
    <row r="3" spans="1:9" x14ac:dyDescent="0.2">
      <c r="A3" s="9" t="s">
        <v>148</v>
      </c>
      <c r="B3" s="4" t="s">
        <v>11</v>
      </c>
      <c r="C3" s="4" t="s">
        <v>18</v>
      </c>
      <c r="D3" s="4" t="s">
        <v>149</v>
      </c>
      <c r="F3" s="19" t="s">
        <v>527</v>
      </c>
      <c r="H3" s="2" t="s">
        <v>11</v>
      </c>
      <c r="I3" s="2" t="s">
        <v>18</v>
      </c>
    </row>
    <row r="4" spans="1:9" x14ac:dyDescent="0.2">
      <c r="A4" s="10">
        <v>2022</v>
      </c>
      <c r="B4" s="6">
        <v>10</v>
      </c>
      <c r="C4" s="6">
        <v>25</v>
      </c>
      <c r="D4" s="6">
        <v>35</v>
      </c>
      <c r="F4" s="7">
        <f>+D4/$D$15</f>
        <v>0.13307984790874525</v>
      </c>
      <c r="H4" s="7">
        <f>+B4/D4</f>
        <v>0.2857142857142857</v>
      </c>
      <c r="I4" s="7">
        <f>+C4/D4</f>
        <v>0.7142857142857143</v>
      </c>
    </row>
    <row r="5" spans="1:9" x14ac:dyDescent="0.2">
      <c r="A5" s="25" t="s">
        <v>794</v>
      </c>
      <c r="B5" s="6">
        <v>2</v>
      </c>
      <c r="C5" s="6"/>
      <c r="D5" s="6">
        <v>2</v>
      </c>
      <c r="F5" s="7">
        <f t="shared" ref="F5:F15" si="0">+D5/$D$15</f>
        <v>7.6045627376425855E-3</v>
      </c>
      <c r="H5" s="7">
        <f t="shared" ref="H5:H33" si="1">+B5/D5</f>
        <v>1</v>
      </c>
      <c r="I5" s="7">
        <f t="shared" ref="I5:I33" si="2">+C5/D5</f>
        <v>0</v>
      </c>
    </row>
    <row r="6" spans="1:9" x14ac:dyDescent="0.2">
      <c r="A6" s="25" t="s">
        <v>795</v>
      </c>
      <c r="B6" s="6">
        <v>8</v>
      </c>
      <c r="C6" s="6">
        <v>25</v>
      </c>
      <c r="D6" s="6">
        <v>33</v>
      </c>
      <c r="F6" s="7">
        <f t="shared" si="0"/>
        <v>0.12547528517110265</v>
      </c>
      <c r="H6" s="7">
        <f t="shared" si="1"/>
        <v>0.24242424242424243</v>
      </c>
      <c r="I6" s="7">
        <f t="shared" si="2"/>
        <v>0.75757575757575757</v>
      </c>
    </row>
    <row r="7" spans="1:9" x14ac:dyDescent="0.2">
      <c r="A7" s="10">
        <v>2023</v>
      </c>
      <c r="B7" s="6">
        <v>42</v>
      </c>
      <c r="C7" s="6">
        <v>186</v>
      </c>
      <c r="D7" s="6">
        <v>228</v>
      </c>
      <c r="F7" s="7">
        <f t="shared" si="0"/>
        <v>0.86692015209125473</v>
      </c>
      <c r="H7" s="7">
        <f t="shared" si="1"/>
        <v>0.18421052631578946</v>
      </c>
      <c r="I7" s="7">
        <f t="shared" si="2"/>
        <v>0.81578947368421051</v>
      </c>
    </row>
    <row r="8" spans="1:9" x14ac:dyDescent="0.2">
      <c r="A8" s="25" t="s">
        <v>797</v>
      </c>
      <c r="B8" s="6">
        <v>11</v>
      </c>
      <c r="C8" s="6">
        <v>4</v>
      </c>
      <c r="D8" s="6">
        <v>15</v>
      </c>
      <c r="F8" s="7">
        <f t="shared" si="0"/>
        <v>5.7034220532319393E-2</v>
      </c>
      <c r="H8" s="7">
        <f t="shared" si="1"/>
        <v>0.73333333333333328</v>
      </c>
      <c r="I8" s="7">
        <f t="shared" si="2"/>
        <v>0.26666666666666666</v>
      </c>
    </row>
    <row r="9" spans="1:9" x14ac:dyDescent="0.2">
      <c r="A9" s="25" t="s">
        <v>796</v>
      </c>
      <c r="B9" s="6">
        <v>1</v>
      </c>
      <c r="C9" s="6">
        <v>3</v>
      </c>
      <c r="D9" s="6">
        <v>4</v>
      </c>
      <c r="F9" s="7">
        <f t="shared" si="0"/>
        <v>1.5209125475285171E-2</v>
      </c>
      <c r="H9" s="7">
        <f t="shared" si="1"/>
        <v>0.25</v>
      </c>
      <c r="I9" s="7">
        <f t="shared" si="2"/>
        <v>0.75</v>
      </c>
    </row>
    <row r="10" spans="1:9" x14ac:dyDescent="0.2">
      <c r="A10" s="25" t="s">
        <v>798</v>
      </c>
      <c r="B10" s="6">
        <v>5</v>
      </c>
      <c r="C10" s="6">
        <v>6</v>
      </c>
      <c r="D10" s="6">
        <v>11</v>
      </c>
      <c r="F10" s="7">
        <f t="shared" si="0"/>
        <v>4.1825095057034217E-2</v>
      </c>
      <c r="H10" s="7">
        <f t="shared" si="1"/>
        <v>0.45454545454545453</v>
      </c>
      <c r="I10" s="7">
        <f t="shared" si="2"/>
        <v>0.54545454545454541</v>
      </c>
    </row>
    <row r="11" spans="1:9" x14ac:dyDescent="0.2">
      <c r="A11" s="25" t="s">
        <v>799</v>
      </c>
      <c r="B11" s="6"/>
      <c r="C11" s="6">
        <v>16</v>
      </c>
      <c r="D11" s="6">
        <v>16</v>
      </c>
      <c r="F11" s="7">
        <f t="shared" si="0"/>
        <v>6.0836501901140684E-2</v>
      </c>
      <c r="H11" s="7">
        <f t="shared" si="1"/>
        <v>0</v>
      </c>
      <c r="I11" s="7">
        <f t="shared" si="2"/>
        <v>1</v>
      </c>
    </row>
    <row r="12" spans="1:9" x14ac:dyDescent="0.2">
      <c r="A12" s="25" t="s">
        <v>800</v>
      </c>
      <c r="B12" s="6">
        <v>12</v>
      </c>
      <c r="C12" s="6">
        <v>79</v>
      </c>
      <c r="D12" s="6">
        <v>91</v>
      </c>
      <c r="F12" s="7">
        <f t="shared" si="0"/>
        <v>0.34600760456273766</v>
      </c>
      <c r="H12" s="7">
        <f t="shared" si="1"/>
        <v>0.13186813186813187</v>
      </c>
      <c r="I12" s="7">
        <f t="shared" si="2"/>
        <v>0.86813186813186816</v>
      </c>
    </row>
    <row r="13" spans="1:9" x14ac:dyDescent="0.2">
      <c r="A13" s="25" t="s">
        <v>801</v>
      </c>
      <c r="B13" s="6">
        <v>13</v>
      </c>
      <c r="C13" s="6">
        <v>64</v>
      </c>
      <c r="D13" s="6">
        <v>77</v>
      </c>
      <c r="F13" s="7">
        <f t="shared" si="0"/>
        <v>0.29277566539923955</v>
      </c>
      <c r="H13" s="7">
        <f t="shared" si="1"/>
        <v>0.16883116883116883</v>
      </c>
      <c r="I13" s="7">
        <f t="shared" si="2"/>
        <v>0.83116883116883122</v>
      </c>
    </row>
    <row r="14" spans="1:9" x14ac:dyDescent="0.2">
      <c r="A14" s="25" t="s">
        <v>802</v>
      </c>
      <c r="B14" s="6"/>
      <c r="C14" s="6">
        <v>14</v>
      </c>
      <c r="D14" s="6">
        <v>14</v>
      </c>
      <c r="F14" s="7">
        <f t="shared" si="0"/>
        <v>5.3231939163498096E-2</v>
      </c>
      <c r="H14" s="7">
        <f t="shared" si="1"/>
        <v>0</v>
      </c>
      <c r="I14" s="7">
        <f t="shared" si="2"/>
        <v>1</v>
      </c>
    </row>
    <row r="15" spans="1:9" x14ac:dyDescent="0.2">
      <c r="A15" s="5" t="s">
        <v>149</v>
      </c>
      <c r="B15" s="6">
        <v>52</v>
      </c>
      <c r="C15" s="6">
        <v>211</v>
      </c>
      <c r="D15" s="6">
        <v>263</v>
      </c>
      <c r="F15" s="11">
        <f>+F7+F4</f>
        <v>1</v>
      </c>
      <c r="H15" s="11">
        <f t="shared" si="1"/>
        <v>0.19771863117870722</v>
      </c>
      <c r="I15" s="11">
        <f t="shared" si="2"/>
        <v>0.80228136882129275</v>
      </c>
    </row>
    <row r="18" spans="2:4" x14ac:dyDescent="0.2">
      <c r="B18" s="24">
        <f>+Tabela01!B29-B15</f>
        <v>0</v>
      </c>
      <c r="C18" s="24">
        <f>+Tabela01!C29-C15</f>
        <v>0</v>
      </c>
      <c r="D18" s="24">
        <f>+Tabela01!D29-D15</f>
        <v>0</v>
      </c>
    </row>
  </sheetData>
  <mergeCells count="1">
    <mergeCell ref="H2:I2"/>
  </mergeCell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</vt:lpstr>
      <vt:lpstr>Tabela01</vt:lpstr>
      <vt:lpstr>Tabela02</vt:lpstr>
      <vt:lpstr>Tabela03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rObErTo</dc:creator>
  <cp:lastModifiedBy>UFPR</cp:lastModifiedBy>
  <dcterms:created xsi:type="dcterms:W3CDTF">2023-02-01T12:17:36Z</dcterms:created>
  <dcterms:modified xsi:type="dcterms:W3CDTF">2023-07-07T15:16:02Z</dcterms:modified>
</cp:coreProperties>
</file>