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FPR\Teletrabalho\"/>
    </mc:Choice>
  </mc:AlternateContent>
  <xr:revisionPtr revIDLastSave="0" documentId="13_ncr:1_{E6ED7FF4-3E70-4EE6-AA0E-5C8DFB250307}" xr6:coauthVersionLast="36" xr6:coauthVersionMax="47" xr10:uidLastSave="{00000000-0000-0000-0000-000000000000}"/>
  <bookViews>
    <workbookView xWindow="-120" yWindow="-120" windowWidth="20730" windowHeight="11160" xr2:uid="{EF5D51BD-F69E-45EB-A3E7-4D1C990B9738}"/>
  </bookViews>
  <sheets>
    <sheet name="Dados" sheetId="1" r:id="rId1"/>
    <sheet name="Tabela01" sheetId="2" r:id="rId2"/>
    <sheet name="Tabela02" sheetId="3" r:id="rId3"/>
    <sheet name="Tabela03" sheetId="4" r:id="rId4"/>
  </sheets>
  <definedNames>
    <definedName name="_xlnm._FilterDatabase" localSheetId="0" hidden="1">Dados!$A$1:$K$306</definedName>
  </definedNames>
  <calcPr calcId="191029"/>
  <pivotCaches>
    <pivotCache cacheId="28" r:id="rId5"/>
    <pivotCache cacheId="32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4" l="1"/>
  <c r="B18" i="4"/>
  <c r="D36" i="3" l="1"/>
  <c r="C36" i="3"/>
  <c r="B36" i="3"/>
  <c r="I34" i="3"/>
  <c r="H34" i="3"/>
  <c r="I35" i="3"/>
  <c r="H35" i="3"/>
  <c r="F34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3" i="3"/>
  <c r="F35" i="3" l="1"/>
  <c r="D18" i="4"/>
  <c r="I29" i="2"/>
  <c r="H29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I30" i="2"/>
  <c r="H30" i="2"/>
  <c r="F30" i="2" l="1"/>
  <c r="I33" i="3"/>
  <c r="H33" i="3"/>
  <c r="F14" i="4" l="1"/>
  <c r="F13" i="4"/>
  <c r="F12" i="4"/>
  <c r="F11" i="4"/>
  <c r="F10" i="4"/>
  <c r="F9" i="4"/>
  <c r="F8" i="4"/>
  <c r="F7" i="4"/>
  <c r="F6" i="4"/>
  <c r="F5" i="4"/>
  <c r="K5" i="4" s="1"/>
  <c r="F4" i="4"/>
  <c r="I15" i="4"/>
  <c r="H15" i="4"/>
  <c r="I14" i="4"/>
  <c r="H14" i="4"/>
  <c r="I13" i="4"/>
  <c r="H13" i="4"/>
  <c r="I12" i="4"/>
  <c r="H12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I8" i="3"/>
  <c r="H8" i="3"/>
  <c r="I7" i="3"/>
  <c r="H7" i="3"/>
  <c r="I6" i="3"/>
  <c r="H6" i="3"/>
  <c r="I5" i="3"/>
  <c r="H5" i="3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4" i="3"/>
  <c r="H4" i="3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K6" i="4" l="1"/>
  <c r="K8" i="4" s="1"/>
  <c r="K9" i="4" s="1"/>
  <c r="K10" i="4" s="1"/>
  <c r="K11" i="4" s="1"/>
  <c r="K12" i="4" s="1"/>
  <c r="K13" i="4" s="1"/>
  <c r="K14" i="4" s="1"/>
  <c r="F15" i="4"/>
</calcChain>
</file>

<file path=xl/sharedStrings.xml><?xml version="1.0" encoding="utf-8"?>
<sst xmlns="http://schemas.openxmlformats.org/spreadsheetml/2006/main" count="2555" uniqueCount="908">
  <si>
    <t>Processo</t>
  </si>
  <si>
    <t>23075.066228/2022-16</t>
  </si>
  <si>
    <t>Processo SEI</t>
  </si>
  <si>
    <t>Nome do Servidor</t>
  </si>
  <si>
    <t>Publicação</t>
  </si>
  <si>
    <t>CAMILA GOURGUES PEREIRA</t>
  </si>
  <si>
    <t>Cargo</t>
  </si>
  <si>
    <t>Unidade</t>
  </si>
  <si>
    <t>Setor de Ciências Biológicas</t>
  </si>
  <si>
    <t>Unidade de Controle e Execução Orçamentária</t>
  </si>
  <si>
    <t>Regime</t>
  </si>
  <si>
    <t>Integral</t>
  </si>
  <si>
    <t>Portaria</t>
  </si>
  <si>
    <t>ELLIE VOLANSKI</t>
  </si>
  <si>
    <t>Assistente em Administração</t>
  </si>
  <si>
    <t>23075.067234/2022-82</t>
  </si>
  <si>
    <t>SANDRA MARA DA ROCHA ANDRADE ROSA</t>
  </si>
  <si>
    <t>Setor de Ciências Humanas</t>
  </si>
  <si>
    <t>Parcial</t>
  </si>
  <si>
    <t>1.355/2022</t>
  </si>
  <si>
    <t>1.409/2022</t>
  </si>
  <si>
    <t>1.465/2022</t>
  </si>
  <si>
    <t>PATRICIA DE SOUZA DOS SANTOS</t>
  </si>
  <si>
    <t>1.466/2022</t>
  </si>
  <si>
    <t>23075.069021/2022-95</t>
  </si>
  <si>
    <t>CASSIANO TADEU DE PAULA MAYER</t>
  </si>
  <si>
    <t>Campus Jandaia do Sul</t>
  </si>
  <si>
    <t>Técnico em Contabilidade</t>
  </si>
  <si>
    <t>1.467/2022</t>
  </si>
  <si>
    <t>1.468/2022</t>
  </si>
  <si>
    <t>LEANDRO HENRIQUE TRAPP</t>
  </si>
  <si>
    <t>Contador</t>
  </si>
  <si>
    <t>MARISA FABIANA MARQUES DE FARIAS</t>
  </si>
  <si>
    <t>1.470/2022</t>
  </si>
  <si>
    <t>23075.066991/2022-39</t>
  </si>
  <si>
    <t>1.471/2022</t>
  </si>
  <si>
    <t>DAGOBERTO LUIZ KOUTTON</t>
  </si>
  <si>
    <t>23075.066300/2022-05</t>
  </si>
  <si>
    <t>ALEX SANDER PEREIRA</t>
  </si>
  <si>
    <t>1.472/2022</t>
  </si>
  <si>
    <t>1.473/2022</t>
  </si>
  <si>
    <t>ALINE BARBOZA HERMANN</t>
  </si>
  <si>
    <t>1.474/2022</t>
  </si>
  <si>
    <t>DALGLISH FERNANDO VIEIRA</t>
  </si>
  <si>
    <t>1.475/2022</t>
  </si>
  <si>
    <t>EDILAINE DE AZEVEDO VIEIRA</t>
  </si>
  <si>
    <t>Administrador</t>
  </si>
  <si>
    <t>1.476/2022</t>
  </si>
  <si>
    <t>FELIPE FIGUEIREDO MARTINS</t>
  </si>
  <si>
    <t>1.477/2022</t>
  </si>
  <si>
    <t>HELTON ANDERSON BARCELOS</t>
  </si>
  <si>
    <t>LUIS HENRIQUE BARCELLOS MARQUES</t>
  </si>
  <si>
    <t>Auxiliar em Administração</t>
  </si>
  <si>
    <t>23075.069342/2022-90</t>
  </si>
  <si>
    <t>1.482/2022</t>
  </si>
  <si>
    <t>Setor de Educação</t>
  </si>
  <si>
    <t>ALOIS MUNHOZ PEREIRA MOREIRA FONSECA</t>
  </si>
  <si>
    <t>1.483/2022</t>
  </si>
  <si>
    <t>MARIA STAEL BITTENCOURT MADUREIRA</t>
  </si>
  <si>
    <t>23075.069817/2022-48</t>
  </si>
  <si>
    <t>1.480/2022</t>
  </si>
  <si>
    <t>LUCIANO DERETTI</t>
  </si>
  <si>
    <t>1.481/2022</t>
  </si>
  <si>
    <t>ANANJARA FONTANA</t>
  </si>
  <si>
    <t>23075.068084/2022-24</t>
  </si>
  <si>
    <t>1.484/2022</t>
  </si>
  <si>
    <t>ALLAN RODRIGO DE LIMA</t>
  </si>
  <si>
    <t>Setor de Ciências Jurídicas</t>
  </si>
  <si>
    <t>23075.067193/2022-24</t>
  </si>
  <si>
    <t>GERSON MIGUEL YASBECK</t>
  </si>
  <si>
    <t>1.529/2022</t>
  </si>
  <si>
    <t>23075.067115/2022-20</t>
  </si>
  <si>
    <t>1.540/2022</t>
  </si>
  <si>
    <t>MAURICIO SCHUBERT DA ROSA</t>
  </si>
  <si>
    <t>23075.070909/2022-71</t>
  </si>
  <si>
    <t>1.537/2022</t>
  </si>
  <si>
    <t>BIANCA CAROLLO RAMOS DA SILVA</t>
  </si>
  <si>
    <t>1.538/2022</t>
  </si>
  <si>
    <t>MARIO LUIZ SOARES FILHO</t>
  </si>
  <si>
    <t>23075.068423/2022-72</t>
  </si>
  <si>
    <t>1.549/2022</t>
  </si>
  <si>
    <t>MURILO DUARTE FEITOSA</t>
  </si>
  <si>
    <t>Setor Litoral</t>
  </si>
  <si>
    <t>Setor de Tecnologia</t>
  </si>
  <si>
    <t>1.550/2022</t>
  </si>
  <si>
    <t>CARLENO ALCIDES AMORIM QUINTINO</t>
  </si>
  <si>
    <t>1.551/2022</t>
  </si>
  <si>
    <t>ALDIR ALDRIN PERESZLUHA</t>
  </si>
  <si>
    <t>1.552/2022</t>
  </si>
  <si>
    <t>ERNANI KRUGER CHERATO</t>
  </si>
  <si>
    <t>23075.067503/2022-19</t>
  </si>
  <si>
    <t>1.630/2022</t>
  </si>
  <si>
    <t>LUIZ CARLOS CARVALHO</t>
  </si>
  <si>
    <t>1.631/2022</t>
  </si>
  <si>
    <t>HUGO GUSTAVO VIEIRA BERALDI</t>
  </si>
  <si>
    <t>23075.072060/2022-70</t>
  </si>
  <si>
    <t>1.632/2022</t>
  </si>
  <si>
    <t>JANAINA DERETTI</t>
  </si>
  <si>
    <t>Auxiliar de Biblioteca</t>
  </si>
  <si>
    <t>Biblioteca Central</t>
  </si>
  <si>
    <t>SIMONE TOD DECHANDT</t>
  </si>
  <si>
    <t>1.633/2022</t>
  </si>
  <si>
    <t>23075.068203/2022-49</t>
  </si>
  <si>
    <t>1.634/2022</t>
  </si>
  <si>
    <t>ALEXANDRE ARAUJO TRAVASSOS FARIA</t>
  </si>
  <si>
    <t>23075.068128/2022-16</t>
  </si>
  <si>
    <t>1.697/2022</t>
  </si>
  <si>
    <t>KAMILA ZANOTTO</t>
  </si>
  <si>
    <t>Unidade de Apoio Administrativo</t>
  </si>
  <si>
    <t>23075.066955/2022-75</t>
  </si>
  <si>
    <t>1.695/2022</t>
  </si>
  <si>
    <t>DANIELI CESARI</t>
  </si>
  <si>
    <t>1.696/2022</t>
  </si>
  <si>
    <t>23075.066832/2022-34</t>
  </si>
  <si>
    <t>87/2023</t>
  </si>
  <si>
    <t>LEONARDO GOMES DE MELO</t>
  </si>
  <si>
    <t>Estatístico</t>
  </si>
  <si>
    <t>88/2023</t>
  </si>
  <si>
    <t>ANDREA WEBER</t>
  </si>
  <si>
    <t>Analista de Tecnologia da Informação</t>
  </si>
  <si>
    <t>90/2023</t>
  </si>
  <si>
    <t>DIEGO ARON POPLADE</t>
  </si>
  <si>
    <t>96/2023</t>
  </si>
  <si>
    <t>ELAINE SCHRAIBER TREVISAN</t>
  </si>
  <si>
    <t>99/2023</t>
  </si>
  <si>
    <t>GUILHERME MATOS BARBOSA</t>
  </si>
  <si>
    <t>100/2023</t>
  </si>
  <si>
    <t>ISAIDE LOPES DE OLIVEIRA</t>
  </si>
  <si>
    <t>101/2023</t>
  </si>
  <si>
    <t>JAQUELINE RISSA FRANCO</t>
  </si>
  <si>
    <t>102/2023</t>
  </si>
  <si>
    <t>LAURA SOFIA NARVAEZ SOMOZA</t>
  </si>
  <si>
    <t>103/2023</t>
  </si>
  <si>
    <t>LEANDRO HOMMA NAGANO</t>
  </si>
  <si>
    <t>Técnico de Tecnologia da Informação</t>
  </si>
  <si>
    <t>104/2023</t>
  </si>
  <si>
    <t>LEANDRO RODRIGUES FERREIRA</t>
  </si>
  <si>
    <t>105/2023</t>
  </si>
  <si>
    <t>MARIA ROSANE CHERNIJ</t>
  </si>
  <si>
    <t>106/2023</t>
  </si>
  <si>
    <t>MAURO HIROTO SUZUKI</t>
  </si>
  <si>
    <t>107/2023</t>
  </si>
  <si>
    <t>RAFAEL DE MELLO LECHAKOSKI</t>
  </si>
  <si>
    <t>Tecnólogo - Formação</t>
  </si>
  <si>
    <t>108/2023</t>
  </si>
  <si>
    <t>RENATO RAMOS</t>
  </si>
  <si>
    <t>109/2023</t>
  </si>
  <si>
    <t>RODRIGO PEREZ FURTADO</t>
  </si>
  <si>
    <t>Rótulos de Linha</t>
  </si>
  <si>
    <t>Total Geral</t>
  </si>
  <si>
    <t>Rótulos de Coluna</t>
  </si>
  <si>
    <t>Qtde</t>
  </si>
  <si>
    <t>Soma de Qtde</t>
  </si>
  <si>
    <t>PAULO ROBERTO DE LIMA</t>
  </si>
  <si>
    <t>156/2023</t>
  </si>
  <si>
    <t>157/2023</t>
  </si>
  <si>
    <t>RODRIGO LEANDRO PINTO</t>
  </si>
  <si>
    <t>23075.071457/2022-44</t>
  </si>
  <si>
    <t>247/2023</t>
  </si>
  <si>
    <t>CHARLES MASAHARU SAKAI</t>
  </si>
  <si>
    <t>248/2023</t>
  </si>
  <si>
    <t>DENISE CRISTIANE DOS SANTOS</t>
  </si>
  <si>
    <t>249/2023</t>
  </si>
  <si>
    <t>SILVIO MAKOTO TAKATA</t>
  </si>
  <si>
    <t>250/2023</t>
  </si>
  <si>
    <t>VANDRO ELAINO FERETTI</t>
  </si>
  <si>
    <t>23075.078633/2022-79</t>
  </si>
  <si>
    <t>256/2023</t>
  </si>
  <si>
    <t>DARCI ROGERIO DE ALMEIDA</t>
  </si>
  <si>
    <t>Setor de Ciências Exatas</t>
  </si>
  <si>
    <t>257/2023</t>
  </si>
  <si>
    <t>RAFAEL BECHER SOARE</t>
  </si>
  <si>
    <t>258/2023</t>
  </si>
  <si>
    <t>EMILENE ALVES</t>
  </si>
  <si>
    <t>23075.004453/2023-31</t>
  </si>
  <si>
    <t>266/2023</t>
  </si>
  <si>
    <t>RAFAEL PICHEK</t>
  </si>
  <si>
    <t>Seção Administrativa</t>
  </si>
  <si>
    <t>Campus Pontal do Paraná</t>
  </si>
  <si>
    <t>23075.070487/2022-33</t>
  </si>
  <si>
    <t>364/2023</t>
  </si>
  <si>
    <t>DAIANE PERES BUSS</t>
  </si>
  <si>
    <t>Setor de Ciências da Saúde</t>
  </si>
  <si>
    <t>374/2023</t>
  </si>
  <si>
    <t>DANIEL LENZI REYES ROMERO</t>
  </si>
  <si>
    <t>MAURO CESAR BENTO JUNIOR</t>
  </si>
  <si>
    <t>388/2023</t>
  </si>
  <si>
    <t>23075.073962/2022-23</t>
  </si>
  <si>
    <t>23075.016011/2023-38</t>
  </si>
  <si>
    <t>451/2023</t>
  </si>
  <si>
    <t>SILVIA RENATA SAKALAUSKAS</t>
  </si>
  <si>
    <t>Programa de Pós-graduação em Ciência Política (PPGCP )</t>
  </si>
  <si>
    <t>23075.015716/2023-38</t>
  </si>
  <si>
    <t>452/2023</t>
  </si>
  <si>
    <t>JONAS GUILHERME STRUNCK</t>
  </si>
  <si>
    <t>Programa de Pós-Graduação em Informática</t>
  </si>
  <si>
    <t>453/2023</t>
  </si>
  <si>
    <t>RAFAEL ALVES PEREIRA</t>
  </si>
  <si>
    <t>23075.016097/2023-07</t>
  </si>
  <si>
    <t>454/2023</t>
  </si>
  <si>
    <t>ELEN MIKA TAKATSUKI</t>
  </si>
  <si>
    <t>Programa de Pós-Graduação em Métodos Numéricos em Engenharia (PPGMNE)</t>
  </si>
  <si>
    <t>23075.015357/2023-19</t>
  </si>
  <si>
    <t>455/2023</t>
  </si>
  <si>
    <t>ALESSANDRA ALMEIDA DO AMARAL ALVES</t>
  </si>
  <si>
    <t>Programa de Pós-Graduação em Educação (PPGE)</t>
  </si>
  <si>
    <t>456/2023</t>
  </si>
  <si>
    <t>CINTHIA DO ROCIO UPITIS MARLOCH</t>
  </si>
  <si>
    <t>457/2023</t>
  </si>
  <si>
    <t>PATRICIA BIANCHI SOARES KUSSABA</t>
  </si>
  <si>
    <t>458/2023</t>
  </si>
  <si>
    <t>WELLEN LARYESSA LAYNES</t>
  </si>
  <si>
    <t>23075.015534/2023-67</t>
  </si>
  <si>
    <t>459/2023</t>
  </si>
  <si>
    <t>DAVI ANTONIO DA SILVA</t>
  </si>
  <si>
    <t>Programa de Pós-Graduação em Educação: Teoria e Prática de Ensino (PPGEMP)</t>
  </si>
  <si>
    <t>23075.015855/2023-61</t>
  </si>
  <si>
    <t>460/2023</t>
  </si>
  <si>
    <t>MARIANA SUEMI ONUKI MANETTI</t>
  </si>
  <si>
    <t>Programa de Pós Graduação em Saúde da Criança e do Adolescente</t>
  </si>
  <si>
    <t>23075.016889/2023-73</t>
  </si>
  <si>
    <t>461/2023</t>
  </si>
  <si>
    <t>LEONILDO ALVES LEAL</t>
  </si>
  <si>
    <t>Programa de Pós-Graduação em Engenharia Ambiental (PPGEA)</t>
  </si>
  <si>
    <t>23075.015310/2023-55</t>
  </si>
  <si>
    <t>462/2023</t>
  </si>
  <si>
    <t>MARIA NEIVA RODRIGUES FEDECHEM</t>
  </si>
  <si>
    <t>Programa de Pós Graduação em Engenharia e Ciencia dos Materiais (PIPE)</t>
  </si>
  <si>
    <t>23075.016061/2023-15</t>
  </si>
  <si>
    <t>494/2023</t>
  </si>
  <si>
    <t>LUCIMARA ANTUNES</t>
  </si>
  <si>
    <t>Setor de Ciências Agrárias</t>
  </si>
  <si>
    <t>495/2023</t>
  </si>
  <si>
    <t>TATIANA MIRANDA BORGES</t>
  </si>
  <si>
    <t>Programa de Pós-Graduação em  Agronomia - Produção Vegetal</t>
  </si>
  <si>
    <t>23075.015711/2023-13</t>
  </si>
  <si>
    <t>493/2023</t>
  </si>
  <si>
    <t>FELIPE FIGUEREDO FRANCA MERLO</t>
  </si>
  <si>
    <t>Programa de Pós-Graduação em Ciências Veterinárias</t>
  </si>
  <si>
    <t>ANDREA CAROLINA GROHS</t>
  </si>
  <si>
    <t>23075.018493/2023-61</t>
  </si>
  <si>
    <t>666/2023</t>
  </si>
  <si>
    <t>Seção de Apoio à Representação da Informação/UAT/BC</t>
  </si>
  <si>
    <t>667/2023</t>
  </si>
  <si>
    <t>LUCIMAR DE OLIVEIRA</t>
  </si>
  <si>
    <t>MARCIA ANDREIKO</t>
  </si>
  <si>
    <t>668/2023</t>
  </si>
  <si>
    <t>669/2023</t>
  </si>
  <si>
    <t>OLIVIA SIMÕES PEDROSA CARDOZO</t>
  </si>
  <si>
    <t>SIMONE DA SILVA BATISTA</t>
  </si>
  <si>
    <t>663/2023</t>
  </si>
  <si>
    <t>23075.016187/2023-90</t>
  </si>
  <si>
    <t>Setor de Ciências Sociais Aplicadas</t>
  </si>
  <si>
    <t>Programa de Pós-Graduação em Gestão da Informação</t>
  </si>
  <si>
    <t>DENISE DE CONTI</t>
  </si>
  <si>
    <t>662/2023</t>
  </si>
  <si>
    <t>23075.017136/2023-85</t>
  </si>
  <si>
    <t>Programa de Pós-Graduação em Ciência do Solo</t>
  </si>
  <si>
    <t>23075.015998/2023-73</t>
  </si>
  <si>
    <t>670/2023</t>
  </si>
  <si>
    <t>MARCIO ROGÉRIO DE SOUZA</t>
  </si>
  <si>
    <t>Programa de Pós-graduação em Contabilidade - PPGCONT</t>
  </si>
  <si>
    <t>Unidade de Planejamento e Controle - CLIC/PRA</t>
  </si>
  <si>
    <t>23075.022566/2023-19</t>
  </si>
  <si>
    <t>677/2023</t>
  </si>
  <si>
    <t>ADRIANA KLOSTERMANN DOS SANTOS</t>
  </si>
  <si>
    <t>678/2023</t>
  </si>
  <si>
    <t>DIOGO AMILTON VENANCIO</t>
  </si>
  <si>
    <t>679/2023</t>
  </si>
  <si>
    <t>DOUGLAS GUSTAVO DE ANDRADE</t>
  </si>
  <si>
    <t>680/2023</t>
  </si>
  <si>
    <t>EDUARDO FABIANO PEREIRA</t>
  </si>
  <si>
    <t>EVERALDO JOSÉ DOS SANTOS</t>
  </si>
  <si>
    <t>681/2023</t>
  </si>
  <si>
    <t>FRANCIANE APARECIDA CAVALIN</t>
  </si>
  <si>
    <t>682/2023</t>
  </si>
  <si>
    <t>LUCIANE MARIA BERNARDI</t>
  </si>
  <si>
    <t>683/2023</t>
  </si>
  <si>
    <t xml:space="preserve">RAFAEL PICKCIUS </t>
  </si>
  <si>
    <t>684/2023</t>
  </si>
  <si>
    <t>ROSIELI GONCALVES TRACZ</t>
  </si>
  <si>
    <t>685/2023</t>
  </si>
  <si>
    <t>SANDRA MARA REIS DOS SANTOS</t>
  </si>
  <si>
    <t>686/2023</t>
  </si>
  <si>
    <t>SANDRO LANDSKRON</t>
  </si>
  <si>
    <t>687/2023</t>
  </si>
  <si>
    <t>23075.022183/2023-41</t>
  </si>
  <si>
    <t>LEONARDO DAVI SOUZA DE PASQUALE</t>
  </si>
  <si>
    <t>688/2023</t>
  </si>
  <si>
    <t>Unidade de Importação - CLIC/UIMP</t>
  </si>
  <si>
    <t>ARISTOTELES OLIVEIRA CALDERARO</t>
  </si>
  <si>
    <t>689/2023</t>
  </si>
  <si>
    <t>23075.015939/2023-03</t>
  </si>
  <si>
    <t>Pós-Graduação em Gestão de Organizações, Liderança e Gestão Profissional
Programa Profissional de Pós-Graduação em Economia</t>
  </si>
  <si>
    <t>JULIAN VOSGERAU</t>
  </si>
  <si>
    <t>690/2023</t>
  </si>
  <si>
    <t>TANIA MARA TOMCHAK LIMA</t>
  </si>
  <si>
    <t>691/2023</t>
  </si>
  <si>
    <t>23075.019577/2023-11</t>
  </si>
  <si>
    <t>657/2023</t>
  </si>
  <si>
    <t>EUNICE MARIA LINHARES CIRINO CAMARGO</t>
  </si>
  <si>
    <t>Seção de Análise de Títulos/CDP/PROGEPE</t>
  </si>
  <si>
    <t>VANESSA CARON NOVAES</t>
  </si>
  <si>
    <t>658/2023</t>
  </si>
  <si>
    <t>23075.016381/2023-75</t>
  </si>
  <si>
    <t>518/2023</t>
  </si>
  <si>
    <t>MAICON FERNANDO DOS SANTOS</t>
  </si>
  <si>
    <t>Programa de Pós-graduação em Engenharia Civil</t>
  </si>
  <si>
    <t>Pós-Graduação em Tocoginecologia e Saúde da Mulher do Setor de Ciências da Saúde da UFPR</t>
  </si>
  <si>
    <t>VINICIUS MACHADO MIKOSZ</t>
  </si>
  <si>
    <t>23075.015880/2023-45</t>
  </si>
  <si>
    <t>519/2023</t>
  </si>
  <si>
    <t>Campus Palotina</t>
  </si>
  <si>
    <t>ELIAS NAOR SCHLOSSER</t>
  </si>
  <si>
    <t>520/2023</t>
  </si>
  <si>
    <t>23075.015989/2023-82</t>
  </si>
  <si>
    <t>ELISANGELA LUPATINI PIOVESAN</t>
  </si>
  <si>
    <t>521/2023</t>
  </si>
  <si>
    <t>23075.015533/2023-12</t>
  </si>
  <si>
    <t>523/2023</t>
  </si>
  <si>
    <t>FERNANDA GABARDO DIAS PINHEIRO</t>
  </si>
  <si>
    <t>Programa de Pós-graduação em Química</t>
  </si>
  <si>
    <t>524/2023</t>
  </si>
  <si>
    <t>MARCELINO CAMARA</t>
  </si>
  <si>
    <t>Programa de Pós-Graduação em Filosofia - Mestrado Profissional (PROFILO)</t>
  </si>
  <si>
    <t>23075.015838/2023-24</t>
  </si>
  <si>
    <t>522/2023</t>
  </si>
  <si>
    <t>LUANA OLIVEIRA MEDEIROS</t>
  </si>
  <si>
    <t>Técnico em Assuntos Educacionais</t>
  </si>
  <si>
    <t>23075.016907/2023-17</t>
  </si>
  <si>
    <t>525/2023</t>
  </si>
  <si>
    <t>GISLAINE KLEMBA</t>
  </si>
  <si>
    <t>Programa de Pós-Graduação em Comunicação</t>
  </si>
  <si>
    <t>23075.016943/2023-81</t>
  </si>
  <si>
    <t>549/2023</t>
  </si>
  <si>
    <t>THIAGO VELLO</t>
  </si>
  <si>
    <t>Programa de Pós Graduação em Ciências - Bioquímica</t>
  </si>
  <si>
    <t>Programa de Pós-Graduação em Zoologia</t>
  </si>
  <si>
    <t>SILVANA DE OLIVEIRA BORGES</t>
  </si>
  <si>
    <t>23075.016002/2023-47</t>
  </si>
  <si>
    <t>550/2023</t>
  </si>
  <si>
    <t>Programa de Pós-Graduação em Engenharia da Produção</t>
  </si>
  <si>
    <t>23075.016904/2023-83</t>
  </si>
  <si>
    <t>546/2023</t>
  </si>
  <si>
    <t>KARIN CORREIA TALIGNANI</t>
  </si>
  <si>
    <t>Programa de Pós-graduação em Sociologia (PGSOCIO)
Mestrado Profissional de Sociologia (PROFSOCIO)</t>
  </si>
  <si>
    <t>23075.017186/2023-62</t>
  </si>
  <si>
    <t>544/2023</t>
  </si>
  <si>
    <t>KATIANO MIGUEL CRUZ</t>
  </si>
  <si>
    <t>LUCIANE FERNANDES</t>
  </si>
  <si>
    <t>545/2023</t>
  </si>
  <si>
    <t>23075.016525/2023-93</t>
  </si>
  <si>
    <t>552/2023</t>
  </si>
  <si>
    <t>ANGELA MARIA DE LARA RODRIGUES</t>
  </si>
  <si>
    <t>Programa de Pós-Graduação em Turismo (PPGT)</t>
  </si>
  <si>
    <t>Programa de Pós-Graduação em Design</t>
  </si>
  <si>
    <t>23075.017103/2023-35</t>
  </si>
  <si>
    <t>543/2023</t>
  </si>
  <si>
    <t>LUCIMARA BEZERRA DE MORAES ALBUQUERQUE</t>
  </si>
  <si>
    <t>Programa de Pós-graduação em Direito</t>
  </si>
  <si>
    <t>23075.016256/2023-65</t>
  </si>
  <si>
    <t>DANIELLE BATISTELA MOREIRA</t>
  </si>
  <si>
    <t>539/2023</t>
  </si>
  <si>
    <t>MARCIO EDUARDO ZUBA</t>
  </si>
  <si>
    <t>540/2023</t>
  </si>
  <si>
    <t>Revisor de Textos</t>
  </si>
  <si>
    <t>541/2023</t>
  </si>
  <si>
    <t>MARCOS LIKIO NOGAWA</t>
  </si>
  <si>
    <t>542/2023</t>
  </si>
  <si>
    <t>VALQUIRIA AGUIAR</t>
  </si>
  <si>
    <t>Programa de Pós-Graduação em Física</t>
  </si>
  <si>
    <t>23075.018054/2023-58</t>
  </si>
  <si>
    <t>538/2023</t>
  </si>
  <si>
    <t>LEANDRO CAMILO FLORENTINO</t>
  </si>
  <si>
    <t>Programa de Pós-Graduação em Ecologia e Conservação</t>
  </si>
  <si>
    <t>JULIANA APARECIDA DA SILVA LEAO</t>
  </si>
  <si>
    <t>23075.017096/2023-71</t>
  </si>
  <si>
    <t>563/2023</t>
  </si>
  <si>
    <t>Secretário Executivo</t>
  </si>
  <si>
    <t>Procuradoria Federal na Universidade Federal do Paraná</t>
  </si>
  <si>
    <t>23075.018941/2023-26</t>
  </si>
  <si>
    <t>559/2023</t>
  </si>
  <si>
    <t>BRENO MACHADO DE PAULA</t>
  </si>
  <si>
    <t>CINTIA DO ROCIO BASSO</t>
  </si>
  <si>
    <t>560/2023</t>
  </si>
  <si>
    <t>GEORGE DE MENEZES HILDEBRANDO</t>
  </si>
  <si>
    <t>561/2023</t>
  </si>
  <si>
    <t>ZILDA NERES DE SOUZA WEBER</t>
  </si>
  <si>
    <t>562/2023</t>
  </si>
  <si>
    <t>Programa de Pós-Graduação em Educação em Ciências e em Matemática - PPGECM</t>
  </si>
  <si>
    <t>23075.016952/2023-71</t>
  </si>
  <si>
    <t>557/2023</t>
  </si>
  <si>
    <t>ANTONYHELLA SANTINI</t>
  </si>
  <si>
    <t>Programa de Pós Graduação em Odontologia</t>
  </si>
  <si>
    <t>23075.017572/2023-54</t>
  </si>
  <si>
    <t>556/2023</t>
  </si>
  <si>
    <t>ANA MARISTELA RODACKI</t>
  </si>
  <si>
    <t>Contínuo</t>
  </si>
  <si>
    <t>Programa de Pós-graduação Associado em Bioinformática - PPGAB</t>
  </si>
  <si>
    <t>23075.016667/2023-51</t>
  </si>
  <si>
    <t>554/2023</t>
  </si>
  <si>
    <t>SUZANA DE AZEVEDO GOBETTI</t>
  </si>
  <si>
    <t>Programa de Pós-Graduação em Biologia Celular e Molecular</t>
  </si>
  <si>
    <t>23075.016917/2023-52</t>
  </si>
  <si>
    <t>555/2023</t>
  </si>
  <si>
    <t>LUCAS CARVALHO DE MENEZES</t>
  </si>
  <si>
    <t>Gabinete da Reitoria</t>
  </si>
  <si>
    <t>Secretaria dos Órgãos Colegiados - SOC/GAB</t>
  </si>
  <si>
    <t>23075.019137/2023-64</t>
  </si>
  <si>
    <t>583/2023</t>
  </si>
  <si>
    <t>ANA PAULA APPIO</t>
  </si>
  <si>
    <t>MELINA RABELO VIEIRA</t>
  </si>
  <si>
    <t>584/2023</t>
  </si>
  <si>
    <t>CINIRA SILVA GOMES</t>
  </si>
  <si>
    <t>585/2023</t>
  </si>
  <si>
    <t>Seção de Expediente - SOC/EXPED</t>
  </si>
  <si>
    <t>Unidade de Apoio - SOC/UA</t>
  </si>
  <si>
    <t>586/2023</t>
  </si>
  <si>
    <t>SILMARA LUCIA BINDO GROSCHUPF</t>
  </si>
  <si>
    <t>ALAN STEFANO DE PAULA SOUSA</t>
  </si>
  <si>
    <t>23075.073345/2022-28</t>
  </si>
  <si>
    <t>578/2023</t>
  </si>
  <si>
    <t>RODRIGO ALMEIDA DA SILVA</t>
  </si>
  <si>
    <t>579/2023</t>
  </si>
  <si>
    <t>Programa de Pós-Graduação em Políticas Públicas</t>
  </si>
  <si>
    <t>23075.016337/2023-65</t>
  </si>
  <si>
    <t>577/2023</t>
  </si>
  <si>
    <t>CASSIO HENRIQUE SCARELLI PURIFICACAO</t>
  </si>
  <si>
    <t>Programa de Pós-graduação em Desenvolvimento Econômico - PPGDE</t>
  </si>
  <si>
    <t>LAIS DE LIMA ROCHA</t>
  </si>
  <si>
    <t>23075.016117/2023-31</t>
  </si>
  <si>
    <t>576/2023</t>
  </si>
  <si>
    <t>Coordenadoria de Sistemas de Informação para a Gestão Acadêmica - PROGRAD/COSIS</t>
  </si>
  <si>
    <t>CESAR AUGUSTUS AKATSU</t>
  </si>
  <si>
    <t>23075.072756/2022-04</t>
  </si>
  <si>
    <t>608/2023</t>
  </si>
  <si>
    <t>KLEYTON LUCAS DE SOUZA</t>
  </si>
  <si>
    <t>609/2023</t>
  </si>
  <si>
    <t>JOSEMAR PEREIRA DA SILVA</t>
  </si>
  <si>
    <t>610/2023</t>
  </si>
  <si>
    <t>LUCAS CAPARELLI RISSATO</t>
  </si>
  <si>
    <t>611/2023</t>
  </si>
  <si>
    <t>Programa de Pós-Graduação de Saúde Coletiva e Saúde da Família</t>
  </si>
  <si>
    <t>23075.017360/2023-77</t>
  </si>
  <si>
    <t>634/2023</t>
  </si>
  <si>
    <t>THAIZ ANDRAUS</t>
  </si>
  <si>
    <t>Pró-Reitoria de Gestão de Pessoas - PROGEPE</t>
  </si>
  <si>
    <t>Unidade de Apoio Administrativo do DAP</t>
  </si>
  <si>
    <t>MIRLENE ANANIAS DA SILVA</t>
  </si>
  <si>
    <t>23075.021427/2023-78</t>
  </si>
  <si>
    <t>632/2023</t>
  </si>
  <si>
    <t>LUCIANE BIMBATTI</t>
  </si>
  <si>
    <t>633/2023</t>
  </si>
  <si>
    <t>CHRISTIANO RIBEIRO DA ROCHA</t>
  </si>
  <si>
    <t>626/2023</t>
  </si>
  <si>
    <t>23075.021261/2023-90</t>
  </si>
  <si>
    <t>DANIELLE ISAIAS FERNANDES FERREIRA</t>
  </si>
  <si>
    <t>627/2023</t>
  </si>
  <si>
    <t>ERALDO DE PAULA FRANCO</t>
  </si>
  <si>
    <t>628/2023</t>
  </si>
  <si>
    <t>MARINA BAGATIN DE SOUZA MOREIRA DO PRADO</t>
  </si>
  <si>
    <t>629/2023</t>
  </si>
  <si>
    <t>PAULO FERNANDO CHMIK</t>
  </si>
  <si>
    <t>630/2023</t>
  </si>
  <si>
    <t>Unidade de Benefícios - PROGEPE/DAP/UB</t>
  </si>
  <si>
    <t>RAFAEL ECKE TAVARES BUSANELLO</t>
  </si>
  <si>
    <t>631/2023</t>
  </si>
  <si>
    <t>Unidade de Controle e Implantação de Pagamentos - PROGEPE/DAP/UCP</t>
  </si>
  <si>
    <t>23075.021504/2023-90</t>
  </si>
  <si>
    <t>622/2023</t>
  </si>
  <si>
    <t>BRAYAW RODRIGO DE LIMA</t>
  </si>
  <si>
    <t>EDSON LUIZ VASCO MUNIZ</t>
  </si>
  <si>
    <t>623/2023</t>
  </si>
  <si>
    <t>KARINE THOMAZ</t>
  </si>
  <si>
    <t>624/2023</t>
  </si>
  <si>
    <t>MARINA CASTAGNARA</t>
  </si>
  <si>
    <t>625/2023</t>
  </si>
  <si>
    <t>Unidade de Emissão de Portarias e Controle de Funções - PROGEPE/DAP/UEPCF</t>
  </si>
  <si>
    <t>23075.021949/2023-70</t>
  </si>
  <si>
    <t>640/2023</t>
  </si>
  <si>
    <t>PRISCILA FERREIRA DO NASCIMENTO</t>
  </si>
  <si>
    <t>VANESSA SAKURAGUI</t>
  </si>
  <si>
    <t>641/2023</t>
  </si>
  <si>
    <t>MARCIA REGINA WELLNER</t>
  </si>
  <si>
    <t>642/2023</t>
  </si>
  <si>
    <t>Unidade de Normatização - PROGEPE/DAP/UN</t>
  </si>
  <si>
    <t>23075.021250/2023-18</t>
  </si>
  <si>
    <t>PRISCILLA TOPOROWICZ DIDIMO</t>
  </si>
  <si>
    <t>620/2023</t>
  </si>
  <si>
    <t>RAFAEL VINICIUS LEITE</t>
  </si>
  <si>
    <t>621/2023</t>
  </si>
  <si>
    <t>Unidade de Registros Funcionais e Cadastrais - PROGEPE/DAP/URFC</t>
  </si>
  <si>
    <t>23075.021339/2023-76</t>
  </si>
  <si>
    <t>615/2023</t>
  </si>
  <si>
    <t>MIRES MENDES CARVALHO</t>
  </si>
  <si>
    <t>BIANCA SIMON COUTINHO TOZIN</t>
  </si>
  <si>
    <t>616/2023</t>
  </si>
  <si>
    <t>617/2023</t>
  </si>
  <si>
    <t>NARA ANGELA DOS ANJOS</t>
  </si>
  <si>
    <t>618/2023</t>
  </si>
  <si>
    <t>SIMONE CRISTINE CAVALLARI</t>
  </si>
  <si>
    <t>LUCAS WILIAM SILVEIRA PATZSCH</t>
  </si>
  <si>
    <t>619/2023</t>
  </si>
  <si>
    <t>Seção de Aplicação de Processos Judiciais - PROGEPE/DAP/SAPJ</t>
  </si>
  <si>
    <t>23075.021541/2023-06</t>
  </si>
  <si>
    <t>613/2023</t>
  </si>
  <si>
    <t>MARCOS AURELIO CHAVES</t>
  </si>
  <si>
    <t>RUI CARLOS CULPI MANN</t>
  </si>
  <si>
    <t>614/2023</t>
  </si>
  <si>
    <t>MARISOL BENTO MERINO</t>
  </si>
  <si>
    <t>612/2023</t>
  </si>
  <si>
    <t>23075.020971/2023-01</t>
  </si>
  <si>
    <t>Pró-Reitoria de Administração - PRA</t>
  </si>
  <si>
    <t>Agência UFPR Internacional - AUI</t>
  </si>
  <si>
    <t>Pró-Reitoria de Assuntos Estudantis - PRAE</t>
  </si>
  <si>
    <t>Pró-Reitoria de Graduação - PROGRAD</t>
  </si>
  <si>
    <t>Pró-Reitoria de Pesquisa e Pós-Graduação - PRPPG</t>
  </si>
  <si>
    <t>Superintendência de Parcerias e Inovação - SPIN</t>
  </si>
  <si>
    <t>Superintendência de Comunicação e Marketing - SUCOM</t>
  </si>
  <si>
    <t>Superintendência de Inclusão, Políticas Afirmativas e Diversidade - SIPAD</t>
  </si>
  <si>
    <t>Superintendência de Infraestrutura - SUINFRA</t>
  </si>
  <si>
    <t>Coordenadoria de Software e Gestão de Dados - CSGD/AGTIC</t>
  </si>
  <si>
    <t>Agência de Tecnologia da Informação e Comunicação - AGTIC/PRA</t>
  </si>
  <si>
    <t>Participação</t>
  </si>
  <si>
    <t>Setor de Artes, Comunicação e Design - SACOD</t>
  </si>
  <si>
    <t>Programa de Pós-Graduação do Setor Palotina</t>
  </si>
  <si>
    <t>23075.022073/2023-89</t>
  </si>
  <si>
    <t>CRISTIANE APARECIDA PERUSSI FAGUNDES</t>
  </si>
  <si>
    <t>842/2023</t>
  </si>
  <si>
    <t>JOICE GONCALVES RODRIGUES</t>
  </si>
  <si>
    <t>843/2023</t>
  </si>
  <si>
    <t>RAFAELLI LENCEH DO NASCIMENTO</t>
  </si>
  <si>
    <t>844/2023</t>
  </si>
  <si>
    <t>Coordenadoria de Cooperação Internacional - AUI/CCI</t>
  </si>
  <si>
    <t>23075.019086/2023-71</t>
  </si>
  <si>
    <t>845/2023</t>
  </si>
  <si>
    <t>ANNA GABRIELLA TEMPESTA</t>
  </si>
  <si>
    <t>Analista em Ciência e Tecnologia</t>
  </si>
  <si>
    <t>ELISA CRISTINA DE CARVALHO</t>
  </si>
  <si>
    <t>846/2023</t>
  </si>
  <si>
    <t>KLARISSA VALERO RIBEIRO SAES</t>
  </si>
  <si>
    <t>847/2023</t>
  </si>
  <si>
    <t>MARJA LAWANA DE ALMEIDA BRAGA</t>
  </si>
  <si>
    <t>848/2023</t>
  </si>
  <si>
    <t>23075.021120/2023-77</t>
  </si>
  <si>
    <t>841/2023</t>
  </si>
  <si>
    <t>SHEILA CRISTINA DA SILVA GOES BARRETO</t>
  </si>
  <si>
    <t>23075.019941/2023-43</t>
  </si>
  <si>
    <t>Departamento de Administração de Pessoal - PROGEPE/DAP</t>
  </si>
  <si>
    <t>JOSIANE DA SILVA TEZOLIN</t>
  </si>
  <si>
    <t>871/2023</t>
  </si>
  <si>
    <t>Revisor de Provas Tipográficas</t>
  </si>
  <si>
    <t>PAULA ANDREA NIEVIADONSKI SPISILA</t>
  </si>
  <si>
    <t>23075.022204/2023-28</t>
  </si>
  <si>
    <t>Coordenadoria de Licitações e Contratações - CLIC</t>
  </si>
  <si>
    <t>872/2023</t>
  </si>
  <si>
    <t>23075.020996/2023-04</t>
  </si>
  <si>
    <t>Unidade da Biblioteca de Educação Profissional e Tecnológica BC/SIBI-EP</t>
  </si>
  <si>
    <t>Unidade da Biblioteca de Artes, Comunicação e Design - BC/SIBI-AC</t>
  </si>
  <si>
    <t>RAFAELA PAULA SCHMITZ</t>
  </si>
  <si>
    <t>873/2023</t>
  </si>
  <si>
    <t>23075.026406/2023-49</t>
  </si>
  <si>
    <t>Seção de Apoio Administrativo/CAISS/PROGEPE</t>
  </si>
  <si>
    <t>Recepcionista</t>
  </si>
  <si>
    <t>870/2023</t>
  </si>
  <si>
    <t>23075.025013/2023-18</t>
  </si>
  <si>
    <t>CARLA FRANCIELE MARCONDES</t>
  </si>
  <si>
    <t>874/2023</t>
  </si>
  <si>
    <t>KARINA DE LIMA LOURENCO GUIMARAES</t>
  </si>
  <si>
    <t>875/2023</t>
  </si>
  <si>
    <t>MARCIRIO DA SILVA</t>
  </si>
  <si>
    <t>876/2023</t>
  </si>
  <si>
    <t>PRISCILA RODRIGUES ROSA MELO</t>
  </si>
  <si>
    <t>877/2023</t>
  </si>
  <si>
    <t>23075.025354/2023-93</t>
  </si>
  <si>
    <t>881/2023</t>
  </si>
  <si>
    <t>FERNANDA NOVAES CHIAPPIN VIZONI</t>
  </si>
  <si>
    <t>PATRICIA DAS GRAÇAS GUIMARÃES</t>
  </si>
  <si>
    <t>882/2023</t>
  </si>
  <si>
    <t>Setor de Educação Profissional e Tecnológica - SEPT</t>
  </si>
  <si>
    <t>Análise
Vertical</t>
  </si>
  <si>
    <t>Análise
Horizontal</t>
  </si>
  <si>
    <t>23075.021144/2023-26</t>
  </si>
  <si>
    <t>Unidade da Biblioteca de Ciências da Saúde/Botânico -BC/SIBI-SB</t>
  </si>
  <si>
    <t>JOSEFINA APARECIDA SOARES GUEDES</t>
  </si>
  <si>
    <t>883/2023</t>
  </si>
  <si>
    <t>23075.020928/2023-37</t>
  </si>
  <si>
    <t>Coordenadoria de Serviços e Infraestrutura de TIC/AGTIC/PRA - CSI</t>
  </si>
  <si>
    <t>RENATO EURICH VIEIRA</t>
  </si>
  <si>
    <t>867/2023</t>
  </si>
  <si>
    <t>GABRIEL BRITO DOS SANTOS</t>
  </si>
  <si>
    <t>868/2023</t>
  </si>
  <si>
    <t>GIOVANNI ALLAM TABORDA</t>
  </si>
  <si>
    <t>869/2023</t>
  </si>
  <si>
    <t>23075.026375/2023-26</t>
  </si>
  <si>
    <t>Pró-Reitoria de Extensão e Cultura - PROEC</t>
  </si>
  <si>
    <t>PAULA MANSUR LAGO ECHTERHOFF</t>
  </si>
  <si>
    <t>865/2023</t>
  </si>
  <si>
    <t>866/2023</t>
  </si>
  <si>
    <t>WILSON MOACIR VOITENA</t>
  </si>
  <si>
    <t>Técnico em Artes Gráficas</t>
  </si>
  <si>
    <t>23075.019271/2023-65</t>
  </si>
  <si>
    <t>Seção de Gerenciamento Acadêmico-Administrativo/CIPEAD/PROGRAD</t>
  </si>
  <si>
    <t>NAIA PAULA YOLANDA BITTENCOURT TORTATO</t>
  </si>
  <si>
    <t>858/2023</t>
  </si>
  <si>
    <t>SARAH MENON DOMINGOS DO NASCIMENTO</t>
  </si>
  <si>
    <t>859/2023</t>
  </si>
  <si>
    <t>PIERO ENRICO RIBAS SALAMONE</t>
  </si>
  <si>
    <t>860/2023</t>
  </si>
  <si>
    <t>TIAGO LEINIG</t>
  </si>
  <si>
    <t>861/2023</t>
  </si>
  <si>
    <t>ANNA JUNGBLUTH</t>
  </si>
  <si>
    <t>862/2023</t>
  </si>
  <si>
    <t>Coordenadoria de Integração e Políticas de Educação à Distância/PROGRAD</t>
  </si>
  <si>
    <t>TATIANA RAQUEL BAPTISTA GREFF</t>
  </si>
  <si>
    <t>863/2023</t>
  </si>
  <si>
    <t>MARINA LUPEPSO</t>
  </si>
  <si>
    <t>864/2023</t>
  </si>
  <si>
    <t>Pedagogo</t>
  </si>
  <si>
    <t>23075.021142/2023-37</t>
  </si>
  <si>
    <t>Unidade da Biblioteca de Ciências Agrárias - BC/SIBI-AG</t>
  </si>
  <si>
    <t>DOUGLAS ALEX JANKOSKI</t>
  </si>
  <si>
    <t>901/2023</t>
  </si>
  <si>
    <t>23075.024892/2023-61</t>
  </si>
  <si>
    <t>Seção Administrativa - PP/SA</t>
  </si>
  <si>
    <t>903/2023</t>
  </si>
  <si>
    <t>CRISTIANO CASTILHO</t>
  </si>
  <si>
    <t>904/2023</t>
  </si>
  <si>
    <t>WENDELL RICARDO DE SOUZA</t>
  </si>
  <si>
    <t>905/2023</t>
  </si>
  <si>
    <t>JOCASTA DA SILVA</t>
  </si>
  <si>
    <t>906/2023</t>
  </si>
  <si>
    <t>23075.021080/2023-63</t>
  </si>
  <si>
    <t>Unidade da Biblioteca de Ciências Humanas - BC/SIBI-CH</t>
  </si>
  <si>
    <t>CRISTIANE RODRIGUES DA SILVA</t>
  </si>
  <si>
    <t>907/2023</t>
  </si>
  <si>
    <t>23075.021026/2023-18</t>
  </si>
  <si>
    <t>Seção de Apoio à Memória Institucional da Unidade de Assessoria Técnica da Biblioteca Central</t>
  </si>
  <si>
    <t>SANDRA INARA ALTERO FONSECA MARQUETTI</t>
  </si>
  <si>
    <t>917/2023</t>
  </si>
  <si>
    <t>ALINE BRUGNARI JUVENANCIO</t>
  </si>
  <si>
    <t>918/2023</t>
  </si>
  <si>
    <t>23075.021123/2023-19</t>
  </si>
  <si>
    <t>927/2023</t>
  </si>
  <si>
    <t>DANIELA STUBERT</t>
  </si>
  <si>
    <t>GISLAINE PADILHA</t>
  </si>
  <si>
    <t>928/2023</t>
  </si>
  <si>
    <t>929/2023</t>
  </si>
  <si>
    <t>NILSON CARLOS VIEIRA JUNIOR</t>
  </si>
  <si>
    <t>Bibliotecário – Documentalista</t>
  </si>
  <si>
    <t>23075.021003/2023-11</t>
  </si>
  <si>
    <t>Seção de Apoio à Tecnologia da Informação da Unidade de Assessoria Técnica da Biblioteca Central</t>
  </si>
  <si>
    <t>CEZAR AUGUSTO MACHADO</t>
  </si>
  <si>
    <t>931/2023</t>
  </si>
  <si>
    <t>Técnico de Laboratório - Área</t>
  </si>
  <si>
    <t>ALESSANDRA BELEZIA ARAUJO</t>
  </si>
  <si>
    <t>932/2023</t>
  </si>
  <si>
    <t>ANTÔNIO CARLOS CONSTANTINO</t>
  </si>
  <si>
    <t>933/2023</t>
  </si>
  <si>
    <t>23075.015075/2023-11</t>
  </si>
  <si>
    <t>Diretoria Disciplinar</t>
  </si>
  <si>
    <t>Seção de Comissões Disciplinares da Diretoria Disciplinar</t>
  </si>
  <si>
    <t>FABIO LUIS MAURICIO DE MIRANDA</t>
  </si>
  <si>
    <t>919/2023</t>
  </si>
  <si>
    <t>GABRIELLA WOLMANN ALVAREZ</t>
  </si>
  <si>
    <t>920/2023</t>
  </si>
  <si>
    <t>LAIS ALVES MAGALHÃES</t>
  </si>
  <si>
    <t>921/2023</t>
  </si>
  <si>
    <t>Seção de Apoio Técnico da Diretoria Disciplinar</t>
  </si>
  <si>
    <t>CATIA BUTURE SAMPAIO</t>
  </si>
  <si>
    <t>Assistente Social</t>
  </si>
  <si>
    <t>922/2023</t>
  </si>
  <si>
    <t>PHARNEY DE SOUZA FERREIRA</t>
  </si>
  <si>
    <t>923/2023</t>
  </si>
  <si>
    <t>FABIANA MASSAKO NAKATANI</t>
  </si>
  <si>
    <t>924/2023</t>
  </si>
  <si>
    <t>RAQUEL BIANCA TAVARES PINHEIRO MOREIRA</t>
  </si>
  <si>
    <t>925/2023</t>
  </si>
  <si>
    <t>MANOEL ROBERTO SILVA DE SOUZA</t>
  </si>
  <si>
    <t>926/2023</t>
  </si>
  <si>
    <t>23075.025096/2023-45</t>
  </si>
  <si>
    <t>Unidade de Apoio Administrativo – ED/UAA</t>
  </si>
  <si>
    <t>LEANDRO CORSICO SOUZA</t>
  </si>
  <si>
    <t>953/2023</t>
  </si>
  <si>
    <t>SANDRA MARA MACIEL DE LIMA</t>
  </si>
  <si>
    <t>954/2023</t>
  </si>
  <si>
    <t>Economista</t>
  </si>
  <si>
    <t>VANESSA DO ROCIO GODOI GARRETT BELÃO</t>
  </si>
  <si>
    <t>955/2023</t>
  </si>
  <si>
    <t>CINTHYA VERNIZI ADACHI DE MENEZES</t>
  </si>
  <si>
    <t>956/2023</t>
  </si>
  <si>
    <t>ALUISIO FRANCISCO CESAR JUNIOR</t>
  </si>
  <si>
    <t>957/2023</t>
  </si>
  <si>
    <t>Assistente de Aluno</t>
  </si>
  <si>
    <t>DANIEL KELLER MITTELBACH</t>
  </si>
  <si>
    <t>958/2023</t>
  </si>
  <si>
    <t>23075.025102/2023-64</t>
  </si>
  <si>
    <t>Seção de Apoio Administrativo - CDP/SAA</t>
  </si>
  <si>
    <t>FRANCIELE RIBEIRO NAKAMURA</t>
  </si>
  <si>
    <t>949/2023</t>
  </si>
  <si>
    <t>LUANA YURYE KIRA</t>
  </si>
  <si>
    <t>950/2023</t>
  </si>
  <si>
    <t>23075.025542/2023-11</t>
  </si>
  <si>
    <t>Unidade de Apoio Administrativo do Setor de Tecnologia</t>
  </si>
  <si>
    <t>ANA PAULA ALBERTI MORATELLI</t>
  </si>
  <si>
    <t>962/2023</t>
  </si>
  <si>
    <t>DEBORA COLLEY</t>
  </si>
  <si>
    <t>963/2023</t>
  </si>
  <si>
    <t>DEBORA FERNANDA SOARES</t>
  </si>
  <si>
    <t>964/2023</t>
  </si>
  <si>
    <t>HENRIQUE KUSBICK POLL</t>
  </si>
  <si>
    <t>965/2023</t>
  </si>
  <si>
    <t>MONIKA CAROLYNA DE SOUZA MIGUEL SANTOS BRESSAM</t>
  </si>
  <si>
    <t>966/2023</t>
  </si>
  <si>
    <t>RODRIGO AUGUSTO BORBA</t>
  </si>
  <si>
    <t>967/2023</t>
  </si>
  <si>
    <t>VANESSA DOS SANTOS NEGRÃO MESSIAS</t>
  </si>
  <si>
    <t>968/2023</t>
  </si>
  <si>
    <t>23075.021143/2023-81</t>
  </si>
  <si>
    <t>Seção de Apoio à Informação Digital/UAT/BC</t>
  </si>
  <si>
    <t>FERNANDO CAVALCANTI MOREIRA</t>
  </si>
  <si>
    <t>961/2023</t>
  </si>
  <si>
    <t>23075.016651/2023-48</t>
  </si>
  <si>
    <t>Programa de Pós-Graduação em Zootecnia - Setor de Ciências Agrárias</t>
  </si>
  <si>
    <t>SILVIA KIKUCHI IGARASHI</t>
  </si>
  <si>
    <t>887/2023</t>
  </si>
  <si>
    <t>23075.026500/2023-06</t>
  </si>
  <si>
    <t>THIAGO JONAS ZIMERMANN</t>
  </si>
  <si>
    <t>756/2023</t>
  </si>
  <si>
    <t>MARCELLE BEATRIZ CORTIANO NAGAKURA</t>
  </si>
  <si>
    <t>757/2023</t>
  </si>
  <si>
    <t>PATRICIA GUILHEM DE SALLES</t>
  </si>
  <si>
    <t>758/2023</t>
  </si>
  <si>
    <t>Produtor Cultural</t>
  </si>
  <si>
    <t>MARÍLIA TEIXEIRA GOMES</t>
  </si>
  <si>
    <t>759/2023</t>
  </si>
  <si>
    <t>PEDRO PAULO DE OLIVEIRA</t>
  </si>
  <si>
    <t>760/2023</t>
  </si>
  <si>
    <t>23075.015923/2023-92</t>
  </si>
  <si>
    <t>Programa de Pós Graduação em Engenharia de Recursos Hídricos e Ambiental - PPGERHA</t>
  </si>
  <si>
    <t>THALITA NISHIMOTO</t>
  </si>
  <si>
    <t>747/2023</t>
  </si>
  <si>
    <t>23075.024894/2023-50</t>
  </si>
  <si>
    <t>SUZANE RAQUEL GUERRA SANTOS</t>
  </si>
  <si>
    <t>744/2023</t>
  </si>
  <si>
    <t>DÉBORA PARREIRA DA SILVA</t>
  </si>
  <si>
    <t>745/2023</t>
  </si>
  <si>
    <t>23075.015032/2023-36</t>
  </si>
  <si>
    <t>MONICA FONTES</t>
  </si>
  <si>
    <t>769/2023</t>
  </si>
  <si>
    <t>23075.019226/2023-19</t>
  </si>
  <si>
    <t>Coordenadoria de Mobilidade e Integração</t>
  </si>
  <si>
    <t>ANTONIO MARCOS SEVERINO</t>
  </si>
  <si>
    <t>771/2023</t>
  </si>
  <si>
    <t>770/2023</t>
  </si>
  <si>
    <t>CASSIA WALKIRIA MARTINS</t>
  </si>
  <si>
    <t>RAFAEL PERNICA MARTINS</t>
  </si>
  <si>
    <t>772/2023</t>
  </si>
  <si>
    <t>SANDRIGO ANAXIMANDRO HUFFNER DE GASPERI</t>
  </si>
  <si>
    <t>773/2023</t>
  </si>
  <si>
    <t>23075.021105/2023-29</t>
  </si>
  <si>
    <t>Seção de Apoio Administrativo</t>
  </si>
  <si>
    <t>ALINE SCHROEDER ROSSI</t>
  </si>
  <si>
    <t>774/2023</t>
  </si>
  <si>
    <t>CARMEM MARIA ROCHA HONORIO</t>
  </si>
  <si>
    <t>775/2023</t>
  </si>
  <si>
    <t>JOAO BATISTA MASICZ</t>
  </si>
  <si>
    <t>776/2023</t>
  </si>
  <si>
    <t>MARLON STEIN</t>
  </si>
  <si>
    <t>777/2023</t>
  </si>
  <si>
    <t>ROSANE DAL LIN MESTRINHO GAMBA</t>
  </si>
  <si>
    <t>778/2023</t>
  </si>
  <si>
    <t>23075.021012/2023-02</t>
  </si>
  <si>
    <t>Unidade da Biblioteca de Ciências de Sociais Aplicadas</t>
  </si>
  <si>
    <t>779/2023</t>
  </si>
  <si>
    <t>MARA SUELI WELLNER</t>
  </si>
  <si>
    <t>780/2023</t>
  </si>
  <si>
    <t>ROSILANE DE OLIVEIRA CASTRO DE SOUZA</t>
  </si>
  <si>
    <t>790/2023</t>
  </si>
  <si>
    <t>23075.024617/2023-47</t>
  </si>
  <si>
    <t>23075.072074/2022-93</t>
  </si>
  <si>
    <t>CRISTIANO RODRIGUES AMORIM</t>
  </si>
  <si>
    <t>154/2023</t>
  </si>
  <si>
    <t>JAQUELINE CAVALARI SALES</t>
  </si>
  <si>
    <t>155/2023</t>
  </si>
  <si>
    <t>Mês</t>
  </si>
  <si>
    <t>Ano</t>
  </si>
  <si>
    <t>Nov</t>
  </si>
  <si>
    <t>Dez</t>
  </si>
  <si>
    <t>Fev</t>
  </si>
  <si>
    <t>Jan</t>
  </si>
  <si>
    <t>Mar</t>
  </si>
  <si>
    <t>Abr</t>
  </si>
  <si>
    <t>Mai</t>
  </si>
  <si>
    <t>Jun</t>
  </si>
  <si>
    <t>Jul</t>
  </si>
  <si>
    <t>DEIZE CRISTINA KRYCZYK GONÇALVES</t>
  </si>
  <si>
    <t>23075.026070/2023-14</t>
  </si>
  <si>
    <t>Unidade de Apoio Administrativo e de Atendimento ao Público - UFPR/R/CH/UAAP</t>
  </si>
  <si>
    <t>RODRIGO MADALOZZO BORDINI</t>
  </si>
  <si>
    <t>987/2023</t>
  </si>
  <si>
    <t>RODRIGO OTAVIO LUNARDON CARNEIRO</t>
  </si>
  <si>
    <t>988/2023</t>
  </si>
  <si>
    <t>989/2023</t>
  </si>
  <si>
    <t>TANIA CRISTINA RIBEIRO</t>
  </si>
  <si>
    <t>23075.019503/2023-85</t>
  </si>
  <si>
    <t>Pró-Reitoria de Planejamento, Orçamento e Finanças - PROPLAN</t>
  </si>
  <si>
    <t>Coordenadoria de Governança e Riscos - CGR</t>
  </si>
  <si>
    <t>ALDEMIR JUNGLOS</t>
  </si>
  <si>
    <t>992/2023</t>
  </si>
  <si>
    <t>ALEXANDRA DANTAS ROEDER WISNIEWSK</t>
  </si>
  <si>
    <t>993/2023</t>
  </si>
  <si>
    <t>AMARILIO MOTTA FLORIANO</t>
  </si>
  <si>
    <t>994/2023</t>
  </si>
  <si>
    <t>LILIAN MURRAY DA ROCHA LOURES</t>
  </si>
  <si>
    <t>995/2023</t>
  </si>
  <si>
    <t>MARCELO ADRIANO CORREA MACENO</t>
  </si>
  <si>
    <t>996/2023</t>
  </si>
  <si>
    <t>MARCOS ROBERTO DOS SANTOS</t>
  </si>
  <si>
    <t>997/2023</t>
  </si>
  <si>
    <t>MARILDA DE FATIMA ANTONIACOMI CARCERERI</t>
  </si>
  <si>
    <t>990/2023</t>
  </si>
  <si>
    <t>23075.021095/2023-21</t>
  </si>
  <si>
    <t>Unidade da Biblioteca de Ciências Jurídicas - BC/SIBI-JD</t>
  </si>
  <si>
    <t>MARIA PAULA GUBERT MASCHIO</t>
  </si>
  <si>
    <t>991/2023</t>
  </si>
  <si>
    <t>LUIS EDUARDO FALCO</t>
  </si>
  <si>
    <t>1027/2023</t>
  </si>
  <si>
    <t>23075.029539/2023-77</t>
  </si>
  <si>
    <t>SUELI TEREZINHA HEIMBECHER</t>
  </si>
  <si>
    <t>Unidade de Assessoria Técnica da Biblioteca Central</t>
  </si>
  <si>
    <t>ALEX SEBASTIAO CONSTANCIO</t>
  </si>
  <si>
    <t>635/2023</t>
  </si>
  <si>
    <t>DJAVAN FERNANDO DOS SANTOS</t>
  </si>
  <si>
    <t>FABIANA COSTA RABELLO</t>
  </si>
  <si>
    <t>637/2023</t>
  </si>
  <si>
    <t>636/2023</t>
  </si>
  <si>
    <t>RAFFAELE PUGLIESE DI SCHIAVI</t>
  </si>
  <si>
    <t>638/2023</t>
  </si>
  <si>
    <t>GILCELLY FERNANDA BAHL</t>
  </si>
  <si>
    <t>Técnico de Laboratório Área</t>
  </si>
  <si>
    <t>Acumul.</t>
  </si>
  <si>
    <t>23075.070740/2022-59</t>
  </si>
  <si>
    <t>MICHELE CAMILA GREUEL CECHINEL</t>
  </si>
  <si>
    <t>63/2023</t>
  </si>
  <si>
    <t>GISELE AGGIO SLONKOWSKYJ HAUFFE</t>
  </si>
  <si>
    <t>LUIZ DIONIZIO BACH</t>
  </si>
  <si>
    <t>884/2023</t>
  </si>
  <si>
    <t>VERA LUCIA MARTINS DA CONCEICAO</t>
  </si>
  <si>
    <t>885/2023</t>
  </si>
  <si>
    <t>886/2023</t>
  </si>
  <si>
    <t>23075.072133/2022-23</t>
  </si>
  <si>
    <t>180/2023</t>
  </si>
  <si>
    <t>LEANDRO FÉLIX DE SANTANA</t>
  </si>
  <si>
    <t>23075.022209/2023-51</t>
  </si>
  <si>
    <t>Unidade de Contratos - CLIC/PRA</t>
  </si>
  <si>
    <t>692/2023</t>
  </si>
  <si>
    <t>ANDRE KLINGENFUS ANTUNES</t>
  </si>
  <si>
    <t>CARLOS EDUARDO PIEROTE</t>
  </si>
  <si>
    <t>693/2023</t>
  </si>
  <si>
    <t>CARLOS ROBERTO CARDOSO JACINTO</t>
  </si>
  <si>
    <t>694/2023</t>
  </si>
  <si>
    <t>DANIEL GOMES DE LIMA</t>
  </si>
  <si>
    <t>695/2023</t>
  </si>
  <si>
    <t>DANIELLE RIBEIRO GEFUNI</t>
  </si>
  <si>
    <t>696/2023</t>
  </si>
  <si>
    <t>LEONARDO NUNES OLIVO</t>
  </si>
  <si>
    <t>697/2023</t>
  </si>
  <si>
    <t>698/2023</t>
  </si>
  <si>
    <t>LUCIANO LOURENCO OLIVEIRA</t>
  </si>
  <si>
    <t>SUZANA CUETO</t>
  </si>
  <si>
    <t>699/2023</t>
  </si>
  <si>
    <t>THAISA DANIELE DE PAULA PARISSENTI</t>
  </si>
  <si>
    <t>700/2023</t>
  </si>
  <si>
    <t>23075.016107/2023-04</t>
  </si>
  <si>
    <t>Programa de Pós-graduação em Administração - PPGADM/UFPR</t>
  </si>
  <si>
    <t>GUSTAVO RESENDE DA COSTA</t>
  </si>
  <si>
    <t>703/2023</t>
  </si>
  <si>
    <t>CRISTIANE FURMAN CAMPOS</t>
  </si>
  <si>
    <t>809/2023</t>
  </si>
  <si>
    <t>23075.017790/2023-99</t>
  </si>
  <si>
    <t>Programa de Pós-graduação em Engenharia Elétrica (PPGEE)</t>
  </si>
  <si>
    <t>724/2023</t>
  </si>
  <si>
    <t>RAFAELLA LAUREANO SCARAMELLA</t>
  </si>
  <si>
    <t>23075.024450/2023-14</t>
  </si>
  <si>
    <t>Campus Toledo</t>
  </si>
  <si>
    <t>Seção de Apoio Administrativo do Campus Toledo</t>
  </si>
  <si>
    <t>1069/2023</t>
  </si>
  <si>
    <t>CLAUDIA ALBERTINA KERBER RAMOS</t>
  </si>
  <si>
    <t>23075.024984/2023-41</t>
  </si>
  <si>
    <t>JULIANA MORAES FORRER</t>
  </si>
  <si>
    <t>722/2023</t>
  </si>
  <si>
    <t>23075.030951/2023-30</t>
  </si>
  <si>
    <t>Unidade da Biblioteca de Ciência e Tecnologia da Biblioteca Central/SIBI</t>
  </si>
  <si>
    <t>INGRID MARILSE PROENÇA</t>
  </si>
  <si>
    <t>1070/2023</t>
  </si>
  <si>
    <t>SELMA REGINA RAMALHO CONTE</t>
  </si>
  <si>
    <t>1071/2023</t>
  </si>
  <si>
    <t>878/2023</t>
  </si>
  <si>
    <t>DANIELLE SELHORST BEZERRA</t>
  </si>
  <si>
    <t>879/2023</t>
  </si>
  <si>
    <t>EWERTON JULIAN RUBIO</t>
  </si>
  <si>
    <t>880/2023</t>
  </si>
  <si>
    <t>VANESSA LUCAS GONCALVES</t>
  </si>
  <si>
    <t>ISABEL APARECIDA INOCENCIO ZANELLA</t>
  </si>
  <si>
    <t>951/2023</t>
  </si>
  <si>
    <t>LIDIA MELO BATISTA</t>
  </si>
  <si>
    <t>952/2023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</si>
</sst>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5" x14ac:knownFonts="1"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pivotButton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0" fontId="0" fillId="0" borderId="0" xfId="1" applyNumberFormat="1" applyFont="1"/>
    <xf numFmtId="0" fontId="0" fillId="0" borderId="0" xfId="0" pivotButton="1" applyAlignment="1">
      <alignment horizontal="center" vertical="center" wrapText="1"/>
    </xf>
    <xf numFmtId="0" fontId="0" fillId="0" borderId="0" xfId="0" pivotButton="1"/>
    <xf numFmtId="10" fontId="1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center" wrapText="1"/>
    </xf>
    <xf numFmtId="164" fontId="1" fillId="2" borderId="0" xfId="0" applyNumberFormat="1" applyFont="1" applyFill="1"/>
    <xf numFmtId="10" fontId="0" fillId="0" borderId="0" xfId="0" applyNumberFormat="1"/>
    <xf numFmtId="0" fontId="0" fillId="0" borderId="1" xfId="0" applyNumberFormat="1" applyBorder="1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left" indent="1"/>
    </xf>
    <xf numFmtId="0" fontId="0" fillId="0" borderId="1" xfId="0" pivotButton="1" applyBorder="1" applyAlignment="1">
      <alignment horizontal="left"/>
    </xf>
  </cellXfs>
  <cellStyles count="2">
    <cellStyle name="Normal" xfId="0" builtinId="0"/>
    <cellStyle name="Porcentagem" xfId="1" builtinId="5"/>
  </cellStyles>
  <dxfs count="258">
    <dxf>
      <alignment horizontal="left"/>
    </dxf>
    <dxf>
      <alignment horizontal="left"/>
    </dxf>
    <dxf>
      <alignment horizontal="left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wrapText="1"/>
    </dxf>
    <dxf>
      <alignment vertical="center" wrapText="1"/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vertical="center"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2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60FF9C-6832-F33D-CB98-3D673284B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</xdr:row>
      <xdr:rowOff>0</xdr:rowOff>
    </xdr:from>
    <xdr:ext cx="38100" cy="247650"/>
    <xdr:pic>
      <xdr:nvPicPr>
        <xdr:cNvPr id="3" name="Imagem 2">
          <a:extLst>
            <a:ext uri="{FF2B5EF4-FFF2-40B4-BE49-F238E27FC236}">
              <a16:creationId xmlns:a16="http://schemas.microsoft.com/office/drawing/2014/main" id="{9A22ED87-01D7-4D3F-8F88-6BD9630AF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38100" cy="247650"/>
    <xdr:pic>
      <xdr:nvPicPr>
        <xdr:cNvPr id="4" name="Imagem 3">
          <a:extLst>
            <a:ext uri="{FF2B5EF4-FFF2-40B4-BE49-F238E27FC236}">
              <a16:creationId xmlns:a16="http://schemas.microsoft.com/office/drawing/2014/main" id="{6C670FE7-DAA1-4494-89E6-508B03D2C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168</xdr:row>
      <xdr:rowOff>0</xdr:rowOff>
    </xdr:from>
    <xdr:to>
      <xdr:col>0</xdr:col>
      <xdr:colOff>38100</xdr:colOff>
      <xdr:row>169</xdr:row>
      <xdr:rowOff>85725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57F1A9F-3B11-48B5-B41B-9D623E74C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6" name="Imagem 5">
          <a:extLst>
            <a:ext uri="{FF2B5EF4-FFF2-40B4-BE49-F238E27FC236}">
              <a16:creationId xmlns:a16="http://schemas.microsoft.com/office/drawing/2014/main" id="{19229D28-B1D9-494A-B528-0FE3BFD25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7" name="Imagem 6">
          <a:extLst>
            <a:ext uri="{FF2B5EF4-FFF2-40B4-BE49-F238E27FC236}">
              <a16:creationId xmlns:a16="http://schemas.microsoft.com/office/drawing/2014/main" id="{0F1E71CA-A9A1-4714-B599-E0D6C4C77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172</xdr:row>
      <xdr:rowOff>0</xdr:rowOff>
    </xdr:from>
    <xdr:to>
      <xdr:col>0</xdr:col>
      <xdr:colOff>38100</xdr:colOff>
      <xdr:row>173</xdr:row>
      <xdr:rowOff>85725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3F828E21-57CB-46F8-A46D-714B3AFE5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9" name="Imagem 8">
          <a:extLst>
            <a:ext uri="{FF2B5EF4-FFF2-40B4-BE49-F238E27FC236}">
              <a16:creationId xmlns:a16="http://schemas.microsoft.com/office/drawing/2014/main" id="{264D1C0F-116D-465F-845E-7A5DF8627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0" name="Imagem 9">
          <a:extLst>
            <a:ext uri="{FF2B5EF4-FFF2-40B4-BE49-F238E27FC236}">
              <a16:creationId xmlns:a16="http://schemas.microsoft.com/office/drawing/2014/main" id="{E215F829-1677-4C85-8FFF-EE5F116D6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172</xdr:row>
      <xdr:rowOff>0</xdr:rowOff>
    </xdr:from>
    <xdr:to>
      <xdr:col>0</xdr:col>
      <xdr:colOff>38100</xdr:colOff>
      <xdr:row>173</xdr:row>
      <xdr:rowOff>85725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1FB8D3F-11D5-4A6F-A36E-92A580B1A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12" name="Imagem 11">
          <a:extLst>
            <a:ext uri="{FF2B5EF4-FFF2-40B4-BE49-F238E27FC236}">
              <a16:creationId xmlns:a16="http://schemas.microsoft.com/office/drawing/2014/main" id="{28A6D80A-845C-47ED-802E-1F0926976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3" name="Imagem 12">
          <a:extLst>
            <a:ext uri="{FF2B5EF4-FFF2-40B4-BE49-F238E27FC236}">
              <a16:creationId xmlns:a16="http://schemas.microsoft.com/office/drawing/2014/main" id="{41E8A0AE-C24A-41DA-893E-CCF7E859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173</xdr:row>
      <xdr:rowOff>0</xdr:rowOff>
    </xdr:from>
    <xdr:to>
      <xdr:col>0</xdr:col>
      <xdr:colOff>38100</xdr:colOff>
      <xdr:row>174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D0210DC9-49C5-49C4-AD67-9F8E5EE2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5" name="Imagem 14">
          <a:extLst>
            <a:ext uri="{FF2B5EF4-FFF2-40B4-BE49-F238E27FC236}">
              <a16:creationId xmlns:a16="http://schemas.microsoft.com/office/drawing/2014/main" id="{B166CCFE-8E1A-45C4-979F-642E6BA6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6" name="Imagem 15">
          <a:extLst>
            <a:ext uri="{FF2B5EF4-FFF2-40B4-BE49-F238E27FC236}">
              <a16:creationId xmlns:a16="http://schemas.microsoft.com/office/drawing/2014/main" id="{BBAFF43F-930D-4765-9A7B-4ECC07785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173</xdr:row>
      <xdr:rowOff>0</xdr:rowOff>
    </xdr:from>
    <xdr:to>
      <xdr:col>0</xdr:col>
      <xdr:colOff>38100</xdr:colOff>
      <xdr:row>174</xdr:row>
      <xdr:rowOff>85725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EB7296C-C5B4-49FD-B1F7-49411662A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8" name="Imagem 17">
          <a:extLst>
            <a:ext uri="{FF2B5EF4-FFF2-40B4-BE49-F238E27FC236}">
              <a16:creationId xmlns:a16="http://schemas.microsoft.com/office/drawing/2014/main" id="{1F68198C-8F96-4FB4-90B2-BC75021EA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9" name="Imagem 18">
          <a:extLst>
            <a:ext uri="{FF2B5EF4-FFF2-40B4-BE49-F238E27FC236}">
              <a16:creationId xmlns:a16="http://schemas.microsoft.com/office/drawing/2014/main" id="{ADD8127B-8E52-456A-8659-E139C937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176</xdr:row>
      <xdr:rowOff>0</xdr:rowOff>
    </xdr:from>
    <xdr:to>
      <xdr:col>0</xdr:col>
      <xdr:colOff>38100</xdr:colOff>
      <xdr:row>177</xdr:row>
      <xdr:rowOff>85725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35BE88F-8F42-4173-91F9-1EAD8563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21" name="Imagem 20">
          <a:extLst>
            <a:ext uri="{FF2B5EF4-FFF2-40B4-BE49-F238E27FC236}">
              <a16:creationId xmlns:a16="http://schemas.microsoft.com/office/drawing/2014/main" id="{2E9F1866-F939-475F-8F99-3E74C219D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22" name="Imagem 21">
          <a:extLst>
            <a:ext uri="{FF2B5EF4-FFF2-40B4-BE49-F238E27FC236}">
              <a16:creationId xmlns:a16="http://schemas.microsoft.com/office/drawing/2014/main" id="{0F12824E-DEAE-4790-B03F-FC02FE253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180</xdr:row>
      <xdr:rowOff>0</xdr:rowOff>
    </xdr:from>
    <xdr:to>
      <xdr:col>0</xdr:col>
      <xdr:colOff>38100</xdr:colOff>
      <xdr:row>181</xdr:row>
      <xdr:rowOff>85725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412F48FF-05CE-46A2-BFBC-33B4B637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24" name="Imagem 23">
          <a:extLst>
            <a:ext uri="{FF2B5EF4-FFF2-40B4-BE49-F238E27FC236}">
              <a16:creationId xmlns:a16="http://schemas.microsoft.com/office/drawing/2014/main" id="{06E05E12-3040-4929-947A-13E6BD794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25" name="Imagem 24">
          <a:extLst>
            <a:ext uri="{FF2B5EF4-FFF2-40B4-BE49-F238E27FC236}">
              <a16:creationId xmlns:a16="http://schemas.microsoft.com/office/drawing/2014/main" id="{11A09354-A91C-403A-BD50-6BE4C5B3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26" name="Imagem 25">
          <a:extLst>
            <a:ext uri="{FF2B5EF4-FFF2-40B4-BE49-F238E27FC236}">
              <a16:creationId xmlns:a16="http://schemas.microsoft.com/office/drawing/2014/main" id="{3B0E8EEA-425D-4538-B147-C56CEEC1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27" name="Imagem 26">
          <a:extLst>
            <a:ext uri="{FF2B5EF4-FFF2-40B4-BE49-F238E27FC236}">
              <a16:creationId xmlns:a16="http://schemas.microsoft.com/office/drawing/2014/main" id="{8DDDB2C4-376B-4860-A055-DF6DB4285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28" name="Imagem 27">
          <a:extLst>
            <a:ext uri="{FF2B5EF4-FFF2-40B4-BE49-F238E27FC236}">
              <a16:creationId xmlns:a16="http://schemas.microsoft.com/office/drawing/2014/main" id="{15E64ACA-DE2E-45A8-9DE9-E89C1CF14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9" name="Imagem 28">
          <a:extLst>
            <a:ext uri="{FF2B5EF4-FFF2-40B4-BE49-F238E27FC236}">
              <a16:creationId xmlns:a16="http://schemas.microsoft.com/office/drawing/2014/main" id="{F9DB17F6-5389-498D-98F2-3C5FB07F2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0" name="Imagem 29">
          <a:extLst>
            <a:ext uri="{FF2B5EF4-FFF2-40B4-BE49-F238E27FC236}">
              <a16:creationId xmlns:a16="http://schemas.microsoft.com/office/drawing/2014/main" id="{6298D08B-9CFF-443A-9600-BC27FFE74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1" name="Imagem 30">
          <a:extLst>
            <a:ext uri="{FF2B5EF4-FFF2-40B4-BE49-F238E27FC236}">
              <a16:creationId xmlns:a16="http://schemas.microsoft.com/office/drawing/2014/main" id="{D4C53A64-AD53-48DD-A851-2EC9515D5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2" name="Imagem 31">
          <a:extLst>
            <a:ext uri="{FF2B5EF4-FFF2-40B4-BE49-F238E27FC236}">
              <a16:creationId xmlns:a16="http://schemas.microsoft.com/office/drawing/2014/main" id="{43224ECB-3AA6-4BA5-997D-40AC586D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3" name="Imagem 32">
          <a:extLst>
            <a:ext uri="{FF2B5EF4-FFF2-40B4-BE49-F238E27FC236}">
              <a16:creationId xmlns:a16="http://schemas.microsoft.com/office/drawing/2014/main" id="{2FDD3A24-C746-4E69-BE7F-7F127C943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4" name="Imagem 33">
          <a:extLst>
            <a:ext uri="{FF2B5EF4-FFF2-40B4-BE49-F238E27FC236}">
              <a16:creationId xmlns:a16="http://schemas.microsoft.com/office/drawing/2014/main" id="{6A8F04E3-6A0D-4DF2-ACEA-F6E99A148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5" name="Imagem 34">
          <a:extLst>
            <a:ext uri="{FF2B5EF4-FFF2-40B4-BE49-F238E27FC236}">
              <a16:creationId xmlns:a16="http://schemas.microsoft.com/office/drawing/2014/main" id="{F185348E-D825-4B96-8FB9-436C98F14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6" name="Imagem 35">
          <a:extLst>
            <a:ext uri="{FF2B5EF4-FFF2-40B4-BE49-F238E27FC236}">
              <a16:creationId xmlns:a16="http://schemas.microsoft.com/office/drawing/2014/main" id="{542ED1CD-3C6A-46E1-A7EB-47D8507E8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7" name="Imagem 36">
          <a:extLst>
            <a:ext uri="{FF2B5EF4-FFF2-40B4-BE49-F238E27FC236}">
              <a16:creationId xmlns:a16="http://schemas.microsoft.com/office/drawing/2014/main" id="{725ECF0B-1DB9-47DA-A094-3162B3DAB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8" name="Imagem 37">
          <a:extLst>
            <a:ext uri="{FF2B5EF4-FFF2-40B4-BE49-F238E27FC236}">
              <a16:creationId xmlns:a16="http://schemas.microsoft.com/office/drawing/2014/main" id="{446A52DB-DFBD-4CAD-A2E9-AE14E0A1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9" name="Imagem 38">
          <a:extLst>
            <a:ext uri="{FF2B5EF4-FFF2-40B4-BE49-F238E27FC236}">
              <a16:creationId xmlns:a16="http://schemas.microsoft.com/office/drawing/2014/main" id="{2F731BEB-F1D0-42AB-A788-253416B9A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0" name="Imagem 39">
          <a:extLst>
            <a:ext uri="{FF2B5EF4-FFF2-40B4-BE49-F238E27FC236}">
              <a16:creationId xmlns:a16="http://schemas.microsoft.com/office/drawing/2014/main" id="{DFCB6A3B-9887-48C4-BD1A-3FE0CEB82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41" name="Imagem 40">
          <a:extLst>
            <a:ext uri="{FF2B5EF4-FFF2-40B4-BE49-F238E27FC236}">
              <a16:creationId xmlns:a16="http://schemas.microsoft.com/office/drawing/2014/main" id="{FE0BD36A-478E-4CAB-A800-589CE13B3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42" name="Imagem 41">
          <a:extLst>
            <a:ext uri="{FF2B5EF4-FFF2-40B4-BE49-F238E27FC236}">
              <a16:creationId xmlns:a16="http://schemas.microsoft.com/office/drawing/2014/main" id="{0D3754DF-6E64-4CA4-A9BC-92462367E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43" name="Imagem 42">
          <a:extLst>
            <a:ext uri="{FF2B5EF4-FFF2-40B4-BE49-F238E27FC236}">
              <a16:creationId xmlns:a16="http://schemas.microsoft.com/office/drawing/2014/main" id="{B641594C-CE7F-4D5F-A04A-B0BC22BF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4" name="Imagem 43">
          <a:extLst>
            <a:ext uri="{FF2B5EF4-FFF2-40B4-BE49-F238E27FC236}">
              <a16:creationId xmlns:a16="http://schemas.microsoft.com/office/drawing/2014/main" id="{51A0EDC8-BE26-4655-AFA4-C2F6790F2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45" name="Imagem 44">
          <a:extLst>
            <a:ext uri="{FF2B5EF4-FFF2-40B4-BE49-F238E27FC236}">
              <a16:creationId xmlns:a16="http://schemas.microsoft.com/office/drawing/2014/main" id="{4F232163-5F8C-49BE-91C2-556DF0C0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46" name="Imagem 45">
          <a:extLst>
            <a:ext uri="{FF2B5EF4-FFF2-40B4-BE49-F238E27FC236}">
              <a16:creationId xmlns:a16="http://schemas.microsoft.com/office/drawing/2014/main" id="{62CA19C6-E509-4357-9C30-396363269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47" name="Imagem 46">
          <a:extLst>
            <a:ext uri="{FF2B5EF4-FFF2-40B4-BE49-F238E27FC236}">
              <a16:creationId xmlns:a16="http://schemas.microsoft.com/office/drawing/2014/main" id="{33C14A71-B3B3-47B8-BC7E-3B2312676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48" name="Imagem 47">
          <a:extLst>
            <a:ext uri="{FF2B5EF4-FFF2-40B4-BE49-F238E27FC236}">
              <a16:creationId xmlns:a16="http://schemas.microsoft.com/office/drawing/2014/main" id="{BEBB2B09-C554-4049-933F-C53C0347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9" name="Imagem 48">
          <a:extLst>
            <a:ext uri="{FF2B5EF4-FFF2-40B4-BE49-F238E27FC236}">
              <a16:creationId xmlns:a16="http://schemas.microsoft.com/office/drawing/2014/main" id="{E36F0071-1412-4E5C-B64C-A6A96A12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50" name="Imagem 49">
          <a:extLst>
            <a:ext uri="{FF2B5EF4-FFF2-40B4-BE49-F238E27FC236}">
              <a16:creationId xmlns:a16="http://schemas.microsoft.com/office/drawing/2014/main" id="{4FF31D25-521B-4A03-9287-7478D2AD3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51" name="Imagem 50">
          <a:extLst>
            <a:ext uri="{FF2B5EF4-FFF2-40B4-BE49-F238E27FC236}">
              <a16:creationId xmlns:a16="http://schemas.microsoft.com/office/drawing/2014/main" id="{4D75ACDD-BCE0-4C44-8945-896B47474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52" name="Imagem 51">
          <a:extLst>
            <a:ext uri="{FF2B5EF4-FFF2-40B4-BE49-F238E27FC236}">
              <a16:creationId xmlns:a16="http://schemas.microsoft.com/office/drawing/2014/main" id="{24070885-042D-4ABC-8BF3-E0E2C3232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53" name="Imagem 52">
          <a:extLst>
            <a:ext uri="{FF2B5EF4-FFF2-40B4-BE49-F238E27FC236}">
              <a16:creationId xmlns:a16="http://schemas.microsoft.com/office/drawing/2014/main" id="{DC020497-40CB-464E-B46E-AC3E138BD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54" name="Imagem 53">
          <a:extLst>
            <a:ext uri="{FF2B5EF4-FFF2-40B4-BE49-F238E27FC236}">
              <a16:creationId xmlns:a16="http://schemas.microsoft.com/office/drawing/2014/main" id="{CBE5320D-EB64-4972-A283-4C2E193F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55" name="Imagem 54">
          <a:extLst>
            <a:ext uri="{FF2B5EF4-FFF2-40B4-BE49-F238E27FC236}">
              <a16:creationId xmlns:a16="http://schemas.microsoft.com/office/drawing/2014/main" id="{B407CB7F-4FAB-4BCF-875E-A77273C1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56" name="Imagem 55">
          <a:extLst>
            <a:ext uri="{FF2B5EF4-FFF2-40B4-BE49-F238E27FC236}">
              <a16:creationId xmlns:a16="http://schemas.microsoft.com/office/drawing/2014/main" id="{1FE5B820-701A-44DA-B963-C2ADD30B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57" name="Imagem 56">
          <a:extLst>
            <a:ext uri="{FF2B5EF4-FFF2-40B4-BE49-F238E27FC236}">
              <a16:creationId xmlns:a16="http://schemas.microsoft.com/office/drawing/2014/main" id="{E24C3F0A-F1D4-4E97-9DDF-D5DBD8386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58" name="Imagem 57">
          <a:extLst>
            <a:ext uri="{FF2B5EF4-FFF2-40B4-BE49-F238E27FC236}">
              <a16:creationId xmlns:a16="http://schemas.microsoft.com/office/drawing/2014/main" id="{38F5DA6A-2212-4C70-A53E-7D1986F9F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59" name="Imagem 58">
          <a:extLst>
            <a:ext uri="{FF2B5EF4-FFF2-40B4-BE49-F238E27FC236}">
              <a16:creationId xmlns:a16="http://schemas.microsoft.com/office/drawing/2014/main" id="{8412168E-8DAF-4A79-9B5E-8AC592286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60" name="Imagem 59">
          <a:extLst>
            <a:ext uri="{FF2B5EF4-FFF2-40B4-BE49-F238E27FC236}">
              <a16:creationId xmlns:a16="http://schemas.microsoft.com/office/drawing/2014/main" id="{B4B5B0B5-13C3-4BFC-ACF0-166EC9A9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61" name="Imagem 60">
          <a:extLst>
            <a:ext uri="{FF2B5EF4-FFF2-40B4-BE49-F238E27FC236}">
              <a16:creationId xmlns:a16="http://schemas.microsoft.com/office/drawing/2014/main" id="{83ADD034-F0E7-4482-B3A5-1D5677B0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62" name="Imagem 61">
          <a:extLst>
            <a:ext uri="{FF2B5EF4-FFF2-40B4-BE49-F238E27FC236}">
              <a16:creationId xmlns:a16="http://schemas.microsoft.com/office/drawing/2014/main" id="{26A45F24-9645-4200-A44D-1E6AD2BED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63" name="Imagem 62">
          <a:extLst>
            <a:ext uri="{FF2B5EF4-FFF2-40B4-BE49-F238E27FC236}">
              <a16:creationId xmlns:a16="http://schemas.microsoft.com/office/drawing/2014/main" id="{19E45F9E-FF0F-4D7A-B58C-977D3D3CF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64" name="Imagem 63">
          <a:extLst>
            <a:ext uri="{FF2B5EF4-FFF2-40B4-BE49-F238E27FC236}">
              <a16:creationId xmlns:a16="http://schemas.microsoft.com/office/drawing/2014/main" id="{4464E72D-AD0E-4036-958E-403B4BAC4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65" name="Imagem 64">
          <a:extLst>
            <a:ext uri="{FF2B5EF4-FFF2-40B4-BE49-F238E27FC236}">
              <a16:creationId xmlns:a16="http://schemas.microsoft.com/office/drawing/2014/main" id="{786146FA-696A-4FBA-80D9-678BCABD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66" name="Imagem 65">
          <a:extLst>
            <a:ext uri="{FF2B5EF4-FFF2-40B4-BE49-F238E27FC236}">
              <a16:creationId xmlns:a16="http://schemas.microsoft.com/office/drawing/2014/main" id="{47B6D822-6678-49FC-8435-27FC44BBD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67" name="Imagem 66">
          <a:extLst>
            <a:ext uri="{FF2B5EF4-FFF2-40B4-BE49-F238E27FC236}">
              <a16:creationId xmlns:a16="http://schemas.microsoft.com/office/drawing/2014/main" id="{212B4E38-37A5-4E38-87B9-0F21CFAF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68" name="Imagem 67">
          <a:extLst>
            <a:ext uri="{FF2B5EF4-FFF2-40B4-BE49-F238E27FC236}">
              <a16:creationId xmlns:a16="http://schemas.microsoft.com/office/drawing/2014/main" id="{74464B78-43C5-4534-82F6-5A53B184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69" name="Imagem 68">
          <a:extLst>
            <a:ext uri="{FF2B5EF4-FFF2-40B4-BE49-F238E27FC236}">
              <a16:creationId xmlns:a16="http://schemas.microsoft.com/office/drawing/2014/main" id="{F71DED82-90FD-4734-B783-1B45B5D2F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70" name="Imagem 69">
          <a:extLst>
            <a:ext uri="{FF2B5EF4-FFF2-40B4-BE49-F238E27FC236}">
              <a16:creationId xmlns:a16="http://schemas.microsoft.com/office/drawing/2014/main" id="{056DEE42-7B51-4B5F-921C-EE3D301BF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71" name="Imagem 70">
          <a:extLst>
            <a:ext uri="{FF2B5EF4-FFF2-40B4-BE49-F238E27FC236}">
              <a16:creationId xmlns:a16="http://schemas.microsoft.com/office/drawing/2014/main" id="{002B5073-E173-4DEF-82BA-A6E278996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72" name="Imagem 71">
          <a:extLst>
            <a:ext uri="{FF2B5EF4-FFF2-40B4-BE49-F238E27FC236}">
              <a16:creationId xmlns:a16="http://schemas.microsoft.com/office/drawing/2014/main" id="{06D8E862-F4CE-4612-81B3-0E6E54556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73" name="Imagem 72">
          <a:extLst>
            <a:ext uri="{FF2B5EF4-FFF2-40B4-BE49-F238E27FC236}">
              <a16:creationId xmlns:a16="http://schemas.microsoft.com/office/drawing/2014/main" id="{D07215BF-4414-4190-8110-0D1E23F32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74" name="Imagem 73">
          <a:extLst>
            <a:ext uri="{FF2B5EF4-FFF2-40B4-BE49-F238E27FC236}">
              <a16:creationId xmlns:a16="http://schemas.microsoft.com/office/drawing/2014/main" id="{9727F9BB-27CB-43DC-90B8-3EC288DBD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75" name="Imagem 74">
          <a:extLst>
            <a:ext uri="{FF2B5EF4-FFF2-40B4-BE49-F238E27FC236}">
              <a16:creationId xmlns:a16="http://schemas.microsoft.com/office/drawing/2014/main" id="{A5C34D7E-247A-42E3-B29F-6A538C648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76" name="Imagem 75">
          <a:extLst>
            <a:ext uri="{FF2B5EF4-FFF2-40B4-BE49-F238E27FC236}">
              <a16:creationId xmlns:a16="http://schemas.microsoft.com/office/drawing/2014/main" id="{23A6417A-369A-4745-9391-BBA8D82B5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77" name="Imagem 76">
          <a:extLst>
            <a:ext uri="{FF2B5EF4-FFF2-40B4-BE49-F238E27FC236}">
              <a16:creationId xmlns:a16="http://schemas.microsoft.com/office/drawing/2014/main" id="{CE17748E-D188-418D-97C4-FC0DA7D7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78" name="Imagem 77">
          <a:extLst>
            <a:ext uri="{FF2B5EF4-FFF2-40B4-BE49-F238E27FC236}">
              <a16:creationId xmlns:a16="http://schemas.microsoft.com/office/drawing/2014/main" id="{AD67848D-2EF6-47D1-9A21-F4E49C12B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79" name="Imagem 78">
          <a:extLst>
            <a:ext uri="{FF2B5EF4-FFF2-40B4-BE49-F238E27FC236}">
              <a16:creationId xmlns:a16="http://schemas.microsoft.com/office/drawing/2014/main" id="{FF1B2923-7A87-44B2-A005-8EEF95746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80" name="Imagem 79">
          <a:extLst>
            <a:ext uri="{FF2B5EF4-FFF2-40B4-BE49-F238E27FC236}">
              <a16:creationId xmlns:a16="http://schemas.microsoft.com/office/drawing/2014/main" id="{7EA7B4DA-0883-4B5F-B55F-84F72900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81" name="Imagem 80">
          <a:extLst>
            <a:ext uri="{FF2B5EF4-FFF2-40B4-BE49-F238E27FC236}">
              <a16:creationId xmlns:a16="http://schemas.microsoft.com/office/drawing/2014/main" id="{CB4573EE-2AA7-4B2D-A76E-D9E33E61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82" name="Imagem 81">
          <a:extLst>
            <a:ext uri="{FF2B5EF4-FFF2-40B4-BE49-F238E27FC236}">
              <a16:creationId xmlns:a16="http://schemas.microsoft.com/office/drawing/2014/main" id="{C9E2D9A3-9B78-4289-A25D-7015BE1D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83" name="Imagem 82">
          <a:extLst>
            <a:ext uri="{FF2B5EF4-FFF2-40B4-BE49-F238E27FC236}">
              <a16:creationId xmlns:a16="http://schemas.microsoft.com/office/drawing/2014/main" id="{FA9B731C-88E5-4022-8EC6-E8421F46F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84" name="Imagem 83">
          <a:extLst>
            <a:ext uri="{FF2B5EF4-FFF2-40B4-BE49-F238E27FC236}">
              <a16:creationId xmlns:a16="http://schemas.microsoft.com/office/drawing/2014/main" id="{EF3D393D-17FF-4300-A9A1-C1158E69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85" name="Imagem 84">
          <a:extLst>
            <a:ext uri="{FF2B5EF4-FFF2-40B4-BE49-F238E27FC236}">
              <a16:creationId xmlns:a16="http://schemas.microsoft.com/office/drawing/2014/main" id="{A9485833-A411-4D69-A4CC-65B0A2409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86" name="Imagem 85">
          <a:extLst>
            <a:ext uri="{FF2B5EF4-FFF2-40B4-BE49-F238E27FC236}">
              <a16:creationId xmlns:a16="http://schemas.microsoft.com/office/drawing/2014/main" id="{E8891D17-4968-45E3-B344-D758798AD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38100" cy="247650"/>
    <xdr:pic>
      <xdr:nvPicPr>
        <xdr:cNvPr id="87" name="Imagem 86">
          <a:extLst>
            <a:ext uri="{FF2B5EF4-FFF2-40B4-BE49-F238E27FC236}">
              <a16:creationId xmlns:a16="http://schemas.microsoft.com/office/drawing/2014/main" id="{B42B8801-7DA1-492E-8BBE-28200EBE1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88" name="Imagem 87">
          <a:extLst>
            <a:ext uri="{FF2B5EF4-FFF2-40B4-BE49-F238E27FC236}">
              <a16:creationId xmlns:a16="http://schemas.microsoft.com/office/drawing/2014/main" id="{C3516645-6E6F-480E-B3D8-2176820F3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90800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168</xdr:row>
      <xdr:rowOff>0</xdr:rowOff>
    </xdr:from>
    <xdr:to>
      <xdr:col>0</xdr:col>
      <xdr:colOff>38100</xdr:colOff>
      <xdr:row>169</xdr:row>
      <xdr:rowOff>85725</xdr:rowOff>
    </xdr:to>
    <xdr:pic>
      <xdr:nvPicPr>
        <xdr:cNvPr id="89" name="Imagem 88">
          <a:extLst>
            <a:ext uri="{FF2B5EF4-FFF2-40B4-BE49-F238E27FC236}">
              <a16:creationId xmlns:a16="http://schemas.microsoft.com/office/drawing/2014/main" id="{BFA17B31-A0A5-4460-BCEA-8DC65AC5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90" name="Imagem 89">
          <a:extLst>
            <a:ext uri="{FF2B5EF4-FFF2-40B4-BE49-F238E27FC236}">
              <a16:creationId xmlns:a16="http://schemas.microsoft.com/office/drawing/2014/main" id="{0EA907C8-01D2-4AE7-9F31-75D7F705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91" name="Imagem 90">
          <a:extLst>
            <a:ext uri="{FF2B5EF4-FFF2-40B4-BE49-F238E27FC236}">
              <a16:creationId xmlns:a16="http://schemas.microsoft.com/office/drawing/2014/main" id="{98416BE1-08CC-4D99-8111-BE9E3D700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172</xdr:row>
      <xdr:rowOff>0</xdr:rowOff>
    </xdr:from>
    <xdr:to>
      <xdr:col>0</xdr:col>
      <xdr:colOff>38100</xdr:colOff>
      <xdr:row>173</xdr:row>
      <xdr:rowOff>85725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07C656BA-83FC-4601-B960-00CFF76E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93" name="Imagem 92">
          <a:extLst>
            <a:ext uri="{FF2B5EF4-FFF2-40B4-BE49-F238E27FC236}">
              <a16:creationId xmlns:a16="http://schemas.microsoft.com/office/drawing/2014/main" id="{F3CD71A1-2746-42BF-8BEA-F7F417C6F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94" name="Imagem 93">
          <a:extLst>
            <a:ext uri="{FF2B5EF4-FFF2-40B4-BE49-F238E27FC236}">
              <a16:creationId xmlns:a16="http://schemas.microsoft.com/office/drawing/2014/main" id="{589A4B31-3EAC-45AC-A67F-98A767A61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172</xdr:row>
      <xdr:rowOff>0</xdr:rowOff>
    </xdr:from>
    <xdr:to>
      <xdr:col>0</xdr:col>
      <xdr:colOff>38100</xdr:colOff>
      <xdr:row>173</xdr:row>
      <xdr:rowOff>85725</xdr:rowOff>
    </xdr:to>
    <xdr:pic>
      <xdr:nvPicPr>
        <xdr:cNvPr id="95" name="Imagem 94">
          <a:extLst>
            <a:ext uri="{FF2B5EF4-FFF2-40B4-BE49-F238E27FC236}">
              <a16:creationId xmlns:a16="http://schemas.microsoft.com/office/drawing/2014/main" id="{C094DC9D-3BDC-4232-8D22-DD976F392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96" name="Imagem 95">
          <a:extLst>
            <a:ext uri="{FF2B5EF4-FFF2-40B4-BE49-F238E27FC236}">
              <a16:creationId xmlns:a16="http://schemas.microsoft.com/office/drawing/2014/main" id="{407C1785-CDDF-4D19-AE86-857F47EEC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97" name="Imagem 96">
          <a:extLst>
            <a:ext uri="{FF2B5EF4-FFF2-40B4-BE49-F238E27FC236}">
              <a16:creationId xmlns:a16="http://schemas.microsoft.com/office/drawing/2014/main" id="{AE7EB671-3B9D-43D9-B0D1-BAD6A8AC7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173</xdr:row>
      <xdr:rowOff>0</xdr:rowOff>
    </xdr:from>
    <xdr:to>
      <xdr:col>0</xdr:col>
      <xdr:colOff>38100</xdr:colOff>
      <xdr:row>174</xdr:row>
      <xdr:rowOff>85725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27A111A6-6703-440F-A2B7-C9F2660E9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99" name="Imagem 98">
          <a:extLst>
            <a:ext uri="{FF2B5EF4-FFF2-40B4-BE49-F238E27FC236}">
              <a16:creationId xmlns:a16="http://schemas.microsoft.com/office/drawing/2014/main" id="{C19781B0-738B-417C-82EB-BBE982DE2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00" name="Imagem 99">
          <a:extLst>
            <a:ext uri="{FF2B5EF4-FFF2-40B4-BE49-F238E27FC236}">
              <a16:creationId xmlns:a16="http://schemas.microsoft.com/office/drawing/2014/main" id="{FFDDF892-981C-4198-8E85-6430768F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173</xdr:row>
      <xdr:rowOff>0</xdr:rowOff>
    </xdr:from>
    <xdr:to>
      <xdr:col>0</xdr:col>
      <xdr:colOff>38100</xdr:colOff>
      <xdr:row>174</xdr:row>
      <xdr:rowOff>85725</xdr:rowOff>
    </xdr:to>
    <xdr:pic>
      <xdr:nvPicPr>
        <xdr:cNvPr id="101" name="Imagem 100">
          <a:extLst>
            <a:ext uri="{FF2B5EF4-FFF2-40B4-BE49-F238E27FC236}">
              <a16:creationId xmlns:a16="http://schemas.microsoft.com/office/drawing/2014/main" id="{457799C4-3C7D-45CF-B33F-5DC1B5D8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02" name="Imagem 101">
          <a:extLst>
            <a:ext uri="{FF2B5EF4-FFF2-40B4-BE49-F238E27FC236}">
              <a16:creationId xmlns:a16="http://schemas.microsoft.com/office/drawing/2014/main" id="{34988FA7-FBCE-4C28-9ACC-B6C07734D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03" name="Imagem 102">
          <a:extLst>
            <a:ext uri="{FF2B5EF4-FFF2-40B4-BE49-F238E27FC236}">
              <a16:creationId xmlns:a16="http://schemas.microsoft.com/office/drawing/2014/main" id="{2905FCD5-0D0F-432F-9266-2B653FED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176</xdr:row>
      <xdr:rowOff>0</xdr:rowOff>
    </xdr:from>
    <xdr:to>
      <xdr:col>0</xdr:col>
      <xdr:colOff>38100</xdr:colOff>
      <xdr:row>177</xdr:row>
      <xdr:rowOff>85725</xdr:rowOff>
    </xdr:to>
    <xdr:pic>
      <xdr:nvPicPr>
        <xdr:cNvPr id="104" name="Imagem 103">
          <a:extLst>
            <a:ext uri="{FF2B5EF4-FFF2-40B4-BE49-F238E27FC236}">
              <a16:creationId xmlns:a16="http://schemas.microsoft.com/office/drawing/2014/main" id="{EE968F54-D14A-4FF4-A372-3C25AC72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105" name="Imagem 104">
          <a:extLst>
            <a:ext uri="{FF2B5EF4-FFF2-40B4-BE49-F238E27FC236}">
              <a16:creationId xmlns:a16="http://schemas.microsoft.com/office/drawing/2014/main" id="{1F005C77-4262-4897-B054-549624890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06" name="Imagem 105">
          <a:extLst>
            <a:ext uri="{FF2B5EF4-FFF2-40B4-BE49-F238E27FC236}">
              <a16:creationId xmlns:a16="http://schemas.microsoft.com/office/drawing/2014/main" id="{6605D148-5D4B-4D3B-BF0F-BC1AF541C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180</xdr:row>
      <xdr:rowOff>0</xdr:rowOff>
    </xdr:from>
    <xdr:to>
      <xdr:col>0</xdr:col>
      <xdr:colOff>38100</xdr:colOff>
      <xdr:row>181</xdr:row>
      <xdr:rowOff>85725</xdr:rowOff>
    </xdr:to>
    <xdr:pic>
      <xdr:nvPicPr>
        <xdr:cNvPr id="107" name="Imagem 106">
          <a:extLst>
            <a:ext uri="{FF2B5EF4-FFF2-40B4-BE49-F238E27FC236}">
              <a16:creationId xmlns:a16="http://schemas.microsoft.com/office/drawing/2014/main" id="{347CB835-8A22-45E4-9047-5F8BC9E1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108" name="Imagem 107">
          <a:extLst>
            <a:ext uri="{FF2B5EF4-FFF2-40B4-BE49-F238E27FC236}">
              <a16:creationId xmlns:a16="http://schemas.microsoft.com/office/drawing/2014/main" id="{5D2934CB-FD72-4CAD-B0DD-915CBCC51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09" name="Imagem 108">
          <a:extLst>
            <a:ext uri="{FF2B5EF4-FFF2-40B4-BE49-F238E27FC236}">
              <a16:creationId xmlns:a16="http://schemas.microsoft.com/office/drawing/2014/main" id="{D8ED5D1B-3BF6-4842-B748-C5329558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168</xdr:row>
      <xdr:rowOff>0</xdr:rowOff>
    </xdr:from>
    <xdr:to>
      <xdr:col>0</xdr:col>
      <xdr:colOff>38100</xdr:colOff>
      <xdr:row>169</xdr:row>
      <xdr:rowOff>85725</xdr:rowOff>
    </xdr:to>
    <xdr:pic>
      <xdr:nvPicPr>
        <xdr:cNvPr id="110" name="Imagem 109">
          <a:extLst>
            <a:ext uri="{FF2B5EF4-FFF2-40B4-BE49-F238E27FC236}">
              <a16:creationId xmlns:a16="http://schemas.microsoft.com/office/drawing/2014/main" id="{D760FBC5-ED82-4BDC-8C5F-0A8EE37E0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194</xdr:row>
      <xdr:rowOff>0</xdr:rowOff>
    </xdr:from>
    <xdr:ext cx="38100" cy="247650"/>
    <xdr:pic>
      <xdr:nvPicPr>
        <xdr:cNvPr id="111" name="Imagem 110">
          <a:extLst>
            <a:ext uri="{FF2B5EF4-FFF2-40B4-BE49-F238E27FC236}">
              <a16:creationId xmlns:a16="http://schemas.microsoft.com/office/drawing/2014/main" id="{2F108169-62D5-4D4A-8FC3-0275CA23B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112" name="Imagem 111">
          <a:extLst>
            <a:ext uri="{FF2B5EF4-FFF2-40B4-BE49-F238E27FC236}">
              <a16:creationId xmlns:a16="http://schemas.microsoft.com/office/drawing/2014/main" id="{5CF2B5C7-3F77-4F91-ABDB-B676F048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172</xdr:row>
      <xdr:rowOff>0</xdr:rowOff>
    </xdr:from>
    <xdr:to>
      <xdr:col>0</xdr:col>
      <xdr:colOff>38100</xdr:colOff>
      <xdr:row>173</xdr:row>
      <xdr:rowOff>85725</xdr:rowOff>
    </xdr:to>
    <xdr:pic>
      <xdr:nvPicPr>
        <xdr:cNvPr id="113" name="Imagem 112">
          <a:extLst>
            <a:ext uri="{FF2B5EF4-FFF2-40B4-BE49-F238E27FC236}">
              <a16:creationId xmlns:a16="http://schemas.microsoft.com/office/drawing/2014/main" id="{944D005C-1FAA-46D5-8BE8-0A063A39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114" name="Imagem 113">
          <a:extLst>
            <a:ext uri="{FF2B5EF4-FFF2-40B4-BE49-F238E27FC236}">
              <a16:creationId xmlns:a16="http://schemas.microsoft.com/office/drawing/2014/main" id="{5296D9E9-9267-4D39-B0CB-4FBA62AC6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15" name="Imagem 114">
          <a:extLst>
            <a:ext uri="{FF2B5EF4-FFF2-40B4-BE49-F238E27FC236}">
              <a16:creationId xmlns:a16="http://schemas.microsoft.com/office/drawing/2014/main" id="{49728D6E-B0C7-46F4-8433-84169451A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172</xdr:row>
      <xdr:rowOff>0</xdr:rowOff>
    </xdr:from>
    <xdr:to>
      <xdr:col>0</xdr:col>
      <xdr:colOff>38100</xdr:colOff>
      <xdr:row>173</xdr:row>
      <xdr:rowOff>85725</xdr:rowOff>
    </xdr:to>
    <xdr:pic>
      <xdr:nvPicPr>
        <xdr:cNvPr id="116" name="Imagem 115">
          <a:extLst>
            <a:ext uri="{FF2B5EF4-FFF2-40B4-BE49-F238E27FC236}">
              <a16:creationId xmlns:a16="http://schemas.microsoft.com/office/drawing/2014/main" id="{D044C44A-36EC-45D9-9F76-E0ABC1A0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117" name="Imagem 116">
          <a:extLst>
            <a:ext uri="{FF2B5EF4-FFF2-40B4-BE49-F238E27FC236}">
              <a16:creationId xmlns:a16="http://schemas.microsoft.com/office/drawing/2014/main" id="{572DBE69-71B8-4428-9938-20B056C30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118" name="Imagem 117">
          <a:extLst>
            <a:ext uri="{FF2B5EF4-FFF2-40B4-BE49-F238E27FC236}">
              <a16:creationId xmlns:a16="http://schemas.microsoft.com/office/drawing/2014/main" id="{95F541A3-C313-4783-81AF-4E0263E73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173</xdr:row>
      <xdr:rowOff>0</xdr:rowOff>
    </xdr:from>
    <xdr:to>
      <xdr:col>0</xdr:col>
      <xdr:colOff>38100</xdr:colOff>
      <xdr:row>174</xdr:row>
      <xdr:rowOff>85725</xdr:rowOff>
    </xdr:to>
    <xdr:pic>
      <xdr:nvPicPr>
        <xdr:cNvPr id="119" name="Imagem 118">
          <a:extLst>
            <a:ext uri="{FF2B5EF4-FFF2-40B4-BE49-F238E27FC236}">
              <a16:creationId xmlns:a16="http://schemas.microsoft.com/office/drawing/2014/main" id="{C63B8E05-5915-4055-92DB-5791B47D0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20" name="Imagem 119">
          <a:extLst>
            <a:ext uri="{FF2B5EF4-FFF2-40B4-BE49-F238E27FC236}">
              <a16:creationId xmlns:a16="http://schemas.microsoft.com/office/drawing/2014/main" id="{CE8A60DC-EBD9-4FAE-BD1F-B5423EAA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21" name="Imagem 120">
          <a:extLst>
            <a:ext uri="{FF2B5EF4-FFF2-40B4-BE49-F238E27FC236}">
              <a16:creationId xmlns:a16="http://schemas.microsoft.com/office/drawing/2014/main" id="{3F85F41A-E9C8-48FF-8D90-3ED972126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173</xdr:row>
      <xdr:rowOff>0</xdr:rowOff>
    </xdr:from>
    <xdr:to>
      <xdr:col>0</xdr:col>
      <xdr:colOff>38100</xdr:colOff>
      <xdr:row>174</xdr:row>
      <xdr:rowOff>85725</xdr:rowOff>
    </xdr:to>
    <xdr:pic>
      <xdr:nvPicPr>
        <xdr:cNvPr id="122" name="Imagem 121">
          <a:extLst>
            <a:ext uri="{FF2B5EF4-FFF2-40B4-BE49-F238E27FC236}">
              <a16:creationId xmlns:a16="http://schemas.microsoft.com/office/drawing/2014/main" id="{3A389FB6-E836-4F76-9F8F-1AFBDE86D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23" name="Imagem 122">
          <a:extLst>
            <a:ext uri="{FF2B5EF4-FFF2-40B4-BE49-F238E27FC236}">
              <a16:creationId xmlns:a16="http://schemas.microsoft.com/office/drawing/2014/main" id="{BFEEB31D-7257-484B-B4CA-4B490D23F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24" name="Imagem 123">
          <a:extLst>
            <a:ext uri="{FF2B5EF4-FFF2-40B4-BE49-F238E27FC236}">
              <a16:creationId xmlns:a16="http://schemas.microsoft.com/office/drawing/2014/main" id="{4FB221D8-8EDF-4144-ADFD-74124D787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176</xdr:row>
      <xdr:rowOff>0</xdr:rowOff>
    </xdr:from>
    <xdr:to>
      <xdr:col>0</xdr:col>
      <xdr:colOff>38100</xdr:colOff>
      <xdr:row>177</xdr:row>
      <xdr:rowOff>85725</xdr:rowOff>
    </xdr:to>
    <xdr:pic>
      <xdr:nvPicPr>
        <xdr:cNvPr id="125" name="Imagem 124">
          <a:extLst>
            <a:ext uri="{FF2B5EF4-FFF2-40B4-BE49-F238E27FC236}">
              <a16:creationId xmlns:a16="http://schemas.microsoft.com/office/drawing/2014/main" id="{669B97BC-D67B-40F6-B7A5-B256F9DB2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126" name="Imagem 125">
          <a:extLst>
            <a:ext uri="{FF2B5EF4-FFF2-40B4-BE49-F238E27FC236}">
              <a16:creationId xmlns:a16="http://schemas.microsoft.com/office/drawing/2014/main" id="{A4F32ED7-D346-498F-A7C8-609F32E03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127" name="Imagem 126">
          <a:extLst>
            <a:ext uri="{FF2B5EF4-FFF2-40B4-BE49-F238E27FC236}">
              <a16:creationId xmlns:a16="http://schemas.microsoft.com/office/drawing/2014/main" id="{B0BD6138-4418-478A-97E1-87C700C39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180</xdr:row>
      <xdr:rowOff>0</xdr:rowOff>
    </xdr:from>
    <xdr:to>
      <xdr:col>0</xdr:col>
      <xdr:colOff>38100</xdr:colOff>
      <xdr:row>181</xdr:row>
      <xdr:rowOff>85725</xdr:rowOff>
    </xdr:to>
    <xdr:pic>
      <xdr:nvPicPr>
        <xdr:cNvPr id="128" name="Imagem 127">
          <a:extLst>
            <a:ext uri="{FF2B5EF4-FFF2-40B4-BE49-F238E27FC236}">
              <a16:creationId xmlns:a16="http://schemas.microsoft.com/office/drawing/2014/main" id="{B9F96CC8-4E54-4C2F-AA0A-1AE618E78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129" name="Imagem 128">
          <a:extLst>
            <a:ext uri="{FF2B5EF4-FFF2-40B4-BE49-F238E27FC236}">
              <a16:creationId xmlns:a16="http://schemas.microsoft.com/office/drawing/2014/main" id="{F1F0E90F-0A5D-4334-B33F-8C198A6DE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130" name="Imagem 129">
          <a:extLst>
            <a:ext uri="{FF2B5EF4-FFF2-40B4-BE49-F238E27FC236}">
              <a16:creationId xmlns:a16="http://schemas.microsoft.com/office/drawing/2014/main" id="{2CD59BFD-0F23-4576-8D98-65D4DF93B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31" name="Imagem 130">
          <a:extLst>
            <a:ext uri="{FF2B5EF4-FFF2-40B4-BE49-F238E27FC236}">
              <a16:creationId xmlns:a16="http://schemas.microsoft.com/office/drawing/2014/main" id="{4AA3278A-4880-4FCA-A947-FAE9A31A8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132" name="Imagem 131">
          <a:extLst>
            <a:ext uri="{FF2B5EF4-FFF2-40B4-BE49-F238E27FC236}">
              <a16:creationId xmlns:a16="http://schemas.microsoft.com/office/drawing/2014/main" id="{BDFA54EF-BE30-465B-BA41-F9D23316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133" name="Imagem 132">
          <a:extLst>
            <a:ext uri="{FF2B5EF4-FFF2-40B4-BE49-F238E27FC236}">
              <a16:creationId xmlns:a16="http://schemas.microsoft.com/office/drawing/2014/main" id="{A4EDE551-6112-4838-A86A-A480DC6B0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34" name="Imagem 133">
          <a:extLst>
            <a:ext uri="{FF2B5EF4-FFF2-40B4-BE49-F238E27FC236}">
              <a16:creationId xmlns:a16="http://schemas.microsoft.com/office/drawing/2014/main" id="{5C66A682-B13D-4218-86B4-D8BB2CE76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35" name="Imagem 134">
          <a:extLst>
            <a:ext uri="{FF2B5EF4-FFF2-40B4-BE49-F238E27FC236}">
              <a16:creationId xmlns:a16="http://schemas.microsoft.com/office/drawing/2014/main" id="{4EEAA3D7-7C50-4DE0-A4D4-554C74281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36" name="Imagem 135">
          <a:extLst>
            <a:ext uri="{FF2B5EF4-FFF2-40B4-BE49-F238E27FC236}">
              <a16:creationId xmlns:a16="http://schemas.microsoft.com/office/drawing/2014/main" id="{66CD8A7C-E23F-4C00-BC4E-618F00AA2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37" name="Imagem 136">
          <a:extLst>
            <a:ext uri="{FF2B5EF4-FFF2-40B4-BE49-F238E27FC236}">
              <a16:creationId xmlns:a16="http://schemas.microsoft.com/office/drawing/2014/main" id="{A0710AB6-239F-4FEE-ADBE-BCE6E618A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38" name="Imagem 137">
          <a:extLst>
            <a:ext uri="{FF2B5EF4-FFF2-40B4-BE49-F238E27FC236}">
              <a16:creationId xmlns:a16="http://schemas.microsoft.com/office/drawing/2014/main" id="{A21B984C-94A6-4937-977C-8035B19A0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39" name="Imagem 138">
          <a:extLst>
            <a:ext uri="{FF2B5EF4-FFF2-40B4-BE49-F238E27FC236}">
              <a16:creationId xmlns:a16="http://schemas.microsoft.com/office/drawing/2014/main" id="{F7E1DD57-2743-45A1-AE90-722A226D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40" name="Imagem 139">
          <a:extLst>
            <a:ext uri="{FF2B5EF4-FFF2-40B4-BE49-F238E27FC236}">
              <a16:creationId xmlns:a16="http://schemas.microsoft.com/office/drawing/2014/main" id="{F8B00AD6-934A-410E-9A8D-E9E6F247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41" name="Imagem 140">
          <a:extLst>
            <a:ext uri="{FF2B5EF4-FFF2-40B4-BE49-F238E27FC236}">
              <a16:creationId xmlns:a16="http://schemas.microsoft.com/office/drawing/2014/main" id="{92EADC7C-CE48-4B58-B05B-85443F8F1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42" name="Imagem 141">
          <a:extLst>
            <a:ext uri="{FF2B5EF4-FFF2-40B4-BE49-F238E27FC236}">
              <a16:creationId xmlns:a16="http://schemas.microsoft.com/office/drawing/2014/main" id="{8824822D-F7A7-4C46-B130-D2DB2E86D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43" name="Imagem 142">
          <a:extLst>
            <a:ext uri="{FF2B5EF4-FFF2-40B4-BE49-F238E27FC236}">
              <a16:creationId xmlns:a16="http://schemas.microsoft.com/office/drawing/2014/main" id="{1DBE9DE5-7008-4813-8DA0-88385798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44" name="Imagem 143">
          <a:extLst>
            <a:ext uri="{FF2B5EF4-FFF2-40B4-BE49-F238E27FC236}">
              <a16:creationId xmlns:a16="http://schemas.microsoft.com/office/drawing/2014/main" id="{0E76B27F-B1C5-474F-A93F-B0970C171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45" name="Imagem 144">
          <a:extLst>
            <a:ext uri="{FF2B5EF4-FFF2-40B4-BE49-F238E27FC236}">
              <a16:creationId xmlns:a16="http://schemas.microsoft.com/office/drawing/2014/main" id="{F856F08B-792F-4690-BD9C-C89D9FFF3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146" name="Imagem 145">
          <a:extLst>
            <a:ext uri="{FF2B5EF4-FFF2-40B4-BE49-F238E27FC236}">
              <a16:creationId xmlns:a16="http://schemas.microsoft.com/office/drawing/2014/main" id="{5BBE74F9-FE1F-43A0-BDF8-850B5106A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147" name="Imagem 146">
          <a:extLst>
            <a:ext uri="{FF2B5EF4-FFF2-40B4-BE49-F238E27FC236}">
              <a16:creationId xmlns:a16="http://schemas.microsoft.com/office/drawing/2014/main" id="{19BEBDED-D846-43E1-978F-6E8615EF0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48" name="Imagem 147">
          <a:extLst>
            <a:ext uri="{FF2B5EF4-FFF2-40B4-BE49-F238E27FC236}">
              <a16:creationId xmlns:a16="http://schemas.microsoft.com/office/drawing/2014/main" id="{898F3F02-DE27-43AD-8E01-76FFE8F35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49" name="Imagem 148">
          <a:extLst>
            <a:ext uri="{FF2B5EF4-FFF2-40B4-BE49-F238E27FC236}">
              <a16:creationId xmlns:a16="http://schemas.microsoft.com/office/drawing/2014/main" id="{32E3338C-A796-4622-8030-75DDCAF7E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150" name="Imagem 149">
          <a:extLst>
            <a:ext uri="{FF2B5EF4-FFF2-40B4-BE49-F238E27FC236}">
              <a16:creationId xmlns:a16="http://schemas.microsoft.com/office/drawing/2014/main" id="{872EA5C8-F90D-4348-A2C0-07DCFF283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51" name="Imagem 150">
          <a:extLst>
            <a:ext uri="{FF2B5EF4-FFF2-40B4-BE49-F238E27FC236}">
              <a16:creationId xmlns:a16="http://schemas.microsoft.com/office/drawing/2014/main" id="{A1811B23-7DDA-4E37-B410-5FE6266E0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52" name="Imagem 151">
          <a:extLst>
            <a:ext uri="{FF2B5EF4-FFF2-40B4-BE49-F238E27FC236}">
              <a16:creationId xmlns:a16="http://schemas.microsoft.com/office/drawing/2014/main" id="{67409E38-7231-463A-8F0A-3C397DDED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153" name="Imagem 152">
          <a:extLst>
            <a:ext uri="{FF2B5EF4-FFF2-40B4-BE49-F238E27FC236}">
              <a16:creationId xmlns:a16="http://schemas.microsoft.com/office/drawing/2014/main" id="{563F440E-166F-4F5C-ADBC-B0B56684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154" name="Imagem 153">
          <a:extLst>
            <a:ext uri="{FF2B5EF4-FFF2-40B4-BE49-F238E27FC236}">
              <a16:creationId xmlns:a16="http://schemas.microsoft.com/office/drawing/2014/main" id="{B22C74B4-AA1D-4E98-B261-41A134C29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55" name="Imagem 154">
          <a:extLst>
            <a:ext uri="{FF2B5EF4-FFF2-40B4-BE49-F238E27FC236}">
              <a16:creationId xmlns:a16="http://schemas.microsoft.com/office/drawing/2014/main" id="{BD0FBC52-0C98-46FC-97F9-80FE2A109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56" name="Imagem 155">
          <a:extLst>
            <a:ext uri="{FF2B5EF4-FFF2-40B4-BE49-F238E27FC236}">
              <a16:creationId xmlns:a16="http://schemas.microsoft.com/office/drawing/2014/main" id="{F39E764A-666A-4002-B703-C951A6E30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57" name="Imagem 156">
          <a:extLst>
            <a:ext uri="{FF2B5EF4-FFF2-40B4-BE49-F238E27FC236}">
              <a16:creationId xmlns:a16="http://schemas.microsoft.com/office/drawing/2014/main" id="{17295C84-80D5-44E2-825C-51A1015F0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58" name="Imagem 157">
          <a:extLst>
            <a:ext uri="{FF2B5EF4-FFF2-40B4-BE49-F238E27FC236}">
              <a16:creationId xmlns:a16="http://schemas.microsoft.com/office/drawing/2014/main" id="{F32C5E1B-0BAA-4DF0-99F1-C08F9150B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59" name="Imagem 158">
          <a:extLst>
            <a:ext uri="{FF2B5EF4-FFF2-40B4-BE49-F238E27FC236}">
              <a16:creationId xmlns:a16="http://schemas.microsoft.com/office/drawing/2014/main" id="{E19C33D4-2DD2-49CA-8199-9B1A887F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60" name="Imagem 159">
          <a:extLst>
            <a:ext uri="{FF2B5EF4-FFF2-40B4-BE49-F238E27FC236}">
              <a16:creationId xmlns:a16="http://schemas.microsoft.com/office/drawing/2014/main" id="{1A3F34BB-9199-43B2-ABE1-54D1F0E8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61" name="Imagem 160">
          <a:extLst>
            <a:ext uri="{FF2B5EF4-FFF2-40B4-BE49-F238E27FC236}">
              <a16:creationId xmlns:a16="http://schemas.microsoft.com/office/drawing/2014/main" id="{3801B85C-D1FD-44E9-8C63-F8C87737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62" name="Imagem 161">
          <a:extLst>
            <a:ext uri="{FF2B5EF4-FFF2-40B4-BE49-F238E27FC236}">
              <a16:creationId xmlns:a16="http://schemas.microsoft.com/office/drawing/2014/main" id="{10DF7DFB-14F2-48CA-AB03-F155065AA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63" name="Imagem 162">
          <a:extLst>
            <a:ext uri="{FF2B5EF4-FFF2-40B4-BE49-F238E27FC236}">
              <a16:creationId xmlns:a16="http://schemas.microsoft.com/office/drawing/2014/main" id="{64892F78-69BF-4BC4-AD73-C35D7E31D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64" name="Imagem 163">
          <a:extLst>
            <a:ext uri="{FF2B5EF4-FFF2-40B4-BE49-F238E27FC236}">
              <a16:creationId xmlns:a16="http://schemas.microsoft.com/office/drawing/2014/main" id="{84E79CDC-A54E-4EB0-9599-6D040F19F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65" name="Imagem 164">
          <a:extLst>
            <a:ext uri="{FF2B5EF4-FFF2-40B4-BE49-F238E27FC236}">
              <a16:creationId xmlns:a16="http://schemas.microsoft.com/office/drawing/2014/main" id="{BA03F72D-DA71-498B-879E-27604250B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66" name="Imagem 165">
          <a:extLst>
            <a:ext uri="{FF2B5EF4-FFF2-40B4-BE49-F238E27FC236}">
              <a16:creationId xmlns:a16="http://schemas.microsoft.com/office/drawing/2014/main" id="{F48E7F57-E75A-4152-AA27-B3F45D2BC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167" name="Imagem 166">
          <a:extLst>
            <a:ext uri="{FF2B5EF4-FFF2-40B4-BE49-F238E27FC236}">
              <a16:creationId xmlns:a16="http://schemas.microsoft.com/office/drawing/2014/main" id="{B6D1D5F1-8014-4666-8D10-BDA11E35A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168" name="Imagem 167">
          <a:extLst>
            <a:ext uri="{FF2B5EF4-FFF2-40B4-BE49-F238E27FC236}">
              <a16:creationId xmlns:a16="http://schemas.microsoft.com/office/drawing/2014/main" id="{0CBCD26C-C0F8-449B-B45F-5A2DCB324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169" name="Imagem 168">
          <a:extLst>
            <a:ext uri="{FF2B5EF4-FFF2-40B4-BE49-F238E27FC236}">
              <a16:creationId xmlns:a16="http://schemas.microsoft.com/office/drawing/2014/main" id="{248DFA7B-BA6A-4341-AC45-98E5F8EB6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70" name="Imagem 169">
          <a:extLst>
            <a:ext uri="{FF2B5EF4-FFF2-40B4-BE49-F238E27FC236}">
              <a16:creationId xmlns:a16="http://schemas.microsoft.com/office/drawing/2014/main" id="{64570C28-CAEC-4EE8-9EB8-610EB9779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171" name="Imagem 170">
          <a:extLst>
            <a:ext uri="{FF2B5EF4-FFF2-40B4-BE49-F238E27FC236}">
              <a16:creationId xmlns:a16="http://schemas.microsoft.com/office/drawing/2014/main" id="{BA2F96F7-1FD3-4A3B-ADA6-81612382B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172" name="Imagem 171">
          <a:extLst>
            <a:ext uri="{FF2B5EF4-FFF2-40B4-BE49-F238E27FC236}">
              <a16:creationId xmlns:a16="http://schemas.microsoft.com/office/drawing/2014/main" id="{2BFB124A-4A2D-4DE1-9CFF-865A2807E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173" name="Imagem 172">
          <a:extLst>
            <a:ext uri="{FF2B5EF4-FFF2-40B4-BE49-F238E27FC236}">
              <a16:creationId xmlns:a16="http://schemas.microsoft.com/office/drawing/2014/main" id="{0BB62CF5-E383-47F2-98F4-AA98530C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174" name="Imagem 173">
          <a:extLst>
            <a:ext uri="{FF2B5EF4-FFF2-40B4-BE49-F238E27FC236}">
              <a16:creationId xmlns:a16="http://schemas.microsoft.com/office/drawing/2014/main" id="{99D58FF7-E0C9-445F-A3C6-675CA69A9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175" name="Imagem 174">
          <a:extLst>
            <a:ext uri="{FF2B5EF4-FFF2-40B4-BE49-F238E27FC236}">
              <a16:creationId xmlns:a16="http://schemas.microsoft.com/office/drawing/2014/main" id="{A729CBFF-B2D3-4E45-B906-44214E60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76" name="Imagem 175">
          <a:extLst>
            <a:ext uri="{FF2B5EF4-FFF2-40B4-BE49-F238E27FC236}">
              <a16:creationId xmlns:a16="http://schemas.microsoft.com/office/drawing/2014/main" id="{81C03D1B-1816-4EF0-BC8F-D70ED578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77" name="Imagem 176">
          <a:extLst>
            <a:ext uri="{FF2B5EF4-FFF2-40B4-BE49-F238E27FC236}">
              <a16:creationId xmlns:a16="http://schemas.microsoft.com/office/drawing/2014/main" id="{347F7322-FEF0-4F55-9953-C41494216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78" name="Imagem 177">
          <a:extLst>
            <a:ext uri="{FF2B5EF4-FFF2-40B4-BE49-F238E27FC236}">
              <a16:creationId xmlns:a16="http://schemas.microsoft.com/office/drawing/2014/main" id="{D5019C15-88C0-4040-B185-92D0EB1D2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179" name="Imagem 178">
          <a:extLst>
            <a:ext uri="{FF2B5EF4-FFF2-40B4-BE49-F238E27FC236}">
              <a16:creationId xmlns:a16="http://schemas.microsoft.com/office/drawing/2014/main" id="{9838C441-CCAE-44C4-8900-99690D256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180" name="Imagem 179">
          <a:extLst>
            <a:ext uri="{FF2B5EF4-FFF2-40B4-BE49-F238E27FC236}">
              <a16:creationId xmlns:a16="http://schemas.microsoft.com/office/drawing/2014/main" id="{014D26DA-7D93-4113-932C-6BF52700E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181" name="Imagem 180">
          <a:extLst>
            <a:ext uri="{FF2B5EF4-FFF2-40B4-BE49-F238E27FC236}">
              <a16:creationId xmlns:a16="http://schemas.microsoft.com/office/drawing/2014/main" id="{32274214-7A1F-4A8F-9C9C-949C27027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182" name="Imagem 181">
          <a:extLst>
            <a:ext uri="{FF2B5EF4-FFF2-40B4-BE49-F238E27FC236}">
              <a16:creationId xmlns:a16="http://schemas.microsoft.com/office/drawing/2014/main" id="{A0AB8C77-209D-4A91-A1F5-A766E9B9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183" name="Imagem 182">
          <a:extLst>
            <a:ext uri="{FF2B5EF4-FFF2-40B4-BE49-F238E27FC236}">
              <a16:creationId xmlns:a16="http://schemas.microsoft.com/office/drawing/2014/main" id="{6070DE5A-318B-4EF9-AAD1-E6873606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184" name="Imagem 183">
          <a:extLst>
            <a:ext uri="{FF2B5EF4-FFF2-40B4-BE49-F238E27FC236}">
              <a16:creationId xmlns:a16="http://schemas.microsoft.com/office/drawing/2014/main" id="{A774C18A-2EC9-47B4-86C5-473D09831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185" name="Imagem 184">
          <a:extLst>
            <a:ext uri="{FF2B5EF4-FFF2-40B4-BE49-F238E27FC236}">
              <a16:creationId xmlns:a16="http://schemas.microsoft.com/office/drawing/2014/main" id="{C7A68359-2F89-4472-B42A-16B4827F5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186" name="Imagem 185">
          <a:extLst>
            <a:ext uri="{FF2B5EF4-FFF2-40B4-BE49-F238E27FC236}">
              <a16:creationId xmlns:a16="http://schemas.microsoft.com/office/drawing/2014/main" id="{F01DA30E-5817-4678-828C-AC46A187E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187" name="Imagem 186">
          <a:extLst>
            <a:ext uri="{FF2B5EF4-FFF2-40B4-BE49-F238E27FC236}">
              <a16:creationId xmlns:a16="http://schemas.microsoft.com/office/drawing/2014/main" id="{38E4E476-2099-4FFD-981D-34D1976A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188" name="Imagem 187">
          <a:extLst>
            <a:ext uri="{FF2B5EF4-FFF2-40B4-BE49-F238E27FC236}">
              <a16:creationId xmlns:a16="http://schemas.microsoft.com/office/drawing/2014/main" id="{FC5F1D4C-F1D0-49D2-B363-133A3C247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189" name="Imagem 188">
          <a:extLst>
            <a:ext uri="{FF2B5EF4-FFF2-40B4-BE49-F238E27FC236}">
              <a16:creationId xmlns:a16="http://schemas.microsoft.com/office/drawing/2014/main" id="{42BC4C24-4603-4C37-966F-97A8819F0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190" name="Imagem 189">
          <a:extLst>
            <a:ext uri="{FF2B5EF4-FFF2-40B4-BE49-F238E27FC236}">
              <a16:creationId xmlns:a16="http://schemas.microsoft.com/office/drawing/2014/main" id="{C06CF34A-380B-4E2E-AE58-3B99C8E0A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191" name="Imagem 190">
          <a:extLst>
            <a:ext uri="{FF2B5EF4-FFF2-40B4-BE49-F238E27FC236}">
              <a16:creationId xmlns:a16="http://schemas.microsoft.com/office/drawing/2014/main" id="{DD48E440-AE16-4B68-8ABC-D8DB89183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38100" cy="247650"/>
    <xdr:pic>
      <xdr:nvPicPr>
        <xdr:cNvPr id="192" name="Imagem 191">
          <a:extLst>
            <a:ext uri="{FF2B5EF4-FFF2-40B4-BE49-F238E27FC236}">
              <a16:creationId xmlns:a16="http://schemas.microsoft.com/office/drawing/2014/main" id="{0D1C57D0-84D9-40B9-BB7F-363E2102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193" name="Imagem 192">
          <a:extLst>
            <a:ext uri="{FF2B5EF4-FFF2-40B4-BE49-F238E27FC236}">
              <a16:creationId xmlns:a16="http://schemas.microsoft.com/office/drawing/2014/main" id="{84D86043-95FD-4414-83F6-F084C0A3A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194" name="Imagem 193">
          <a:extLst>
            <a:ext uri="{FF2B5EF4-FFF2-40B4-BE49-F238E27FC236}">
              <a16:creationId xmlns:a16="http://schemas.microsoft.com/office/drawing/2014/main" id="{3FA3E4E9-B7DA-4133-BB91-E4631ABF1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195" name="Imagem 194">
          <a:extLst>
            <a:ext uri="{FF2B5EF4-FFF2-40B4-BE49-F238E27FC236}">
              <a16:creationId xmlns:a16="http://schemas.microsoft.com/office/drawing/2014/main" id="{CA0427A3-FC7A-4B32-8EEC-83004A682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196" name="Imagem 195">
          <a:extLst>
            <a:ext uri="{FF2B5EF4-FFF2-40B4-BE49-F238E27FC236}">
              <a16:creationId xmlns:a16="http://schemas.microsoft.com/office/drawing/2014/main" id="{A5915B54-EB68-46B5-86E4-C93652DE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197" name="Imagem 196">
          <a:extLst>
            <a:ext uri="{FF2B5EF4-FFF2-40B4-BE49-F238E27FC236}">
              <a16:creationId xmlns:a16="http://schemas.microsoft.com/office/drawing/2014/main" id="{25222E05-C0EC-41A7-8178-C29AA8FE6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198" name="Imagem 197">
          <a:extLst>
            <a:ext uri="{FF2B5EF4-FFF2-40B4-BE49-F238E27FC236}">
              <a16:creationId xmlns:a16="http://schemas.microsoft.com/office/drawing/2014/main" id="{AFD118A5-FD70-431C-B33C-52146CE1E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199" name="Imagem 198">
          <a:extLst>
            <a:ext uri="{FF2B5EF4-FFF2-40B4-BE49-F238E27FC236}">
              <a16:creationId xmlns:a16="http://schemas.microsoft.com/office/drawing/2014/main" id="{901E3A9C-4A9A-460F-9809-C47DC8AA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00" name="Imagem 199">
          <a:extLst>
            <a:ext uri="{FF2B5EF4-FFF2-40B4-BE49-F238E27FC236}">
              <a16:creationId xmlns:a16="http://schemas.microsoft.com/office/drawing/2014/main" id="{9E111CB1-2D9C-40C0-82EC-E010CFC1D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201" name="Imagem 200">
          <a:extLst>
            <a:ext uri="{FF2B5EF4-FFF2-40B4-BE49-F238E27FC236}">
              <a16:creationId xmlns:a16="http://schemas.microsoft.com/office/drawing/2014/main" id="{AF809866-242D-4687-B6D6-E40A44519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02" name="Imagem 201">
          <a:extLst>
            <a:ext uri="{FF2B5EF4-FFF2-40B4-BE49-F238E27FC236}">
              <a16:creationId xmlns:a16="http://schemas.microsoft.com/office/drawing/2014/main" id="{1E1F97DB-3215-40C9-80F2-F02FE72A3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03" name="Imagem 202">
          <a:extLst>
            <a:ext uri="{FF2B5EF4-FFF2-40B4-BE49-F238E27FC236}">
              <a16:creationId xmlns:a16="http://schemas.microsoft.com/office/drawing/2014/main" id="{EBE028FB-5AD2-42E0-B62D-F6EB03848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04" name="Imagem 203">
          <a:extLst>
            <a:ext uri="{FF2B5EF4-FFF2-40B4-BE49-F238E27FC236}">
              <a16:creationId xmlns:a16="http://schemas.microsoft.com/office/drawing/2014/main" id="{42695E5A-9181-469D-9419-08B6118D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05" name="Imagem 204">
          <a:extLst>
            <a:ext uri="{FF2B5EF4-FFF2-40B4-BE49-F238E27FC236}">
              <a16:creationId xmlns:a16="http://schemas.microsoft.com/office/drawing/2014/main" id="{4CDF51B5-D2F4-4031-ADA4-61BDA863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06" name="Imagem 205">
          <a:extLst>
            <a:ext uri="{FF2B5EF4-FFF2-40B4-BE49-F238E27FC236}">
              <a16:creationId xmlns:a16="http://schemas.microsoft.com/office/drawing/2014/main" id="{CAF209F4-72A6-4655-99EE-F60033D7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07" name="Imagem 206">
          <a:extLst>
            <a:ext uri="{FF2B5EF4-FFF2-40B4-BE49-F238E27FC236}">
              <a16:creationId xmlns:a16="http://schemas.microsoft.com/office/drawing/2014/main" id="{E3EC8D37-2134-40A8-8F6E-4B0319C92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08" name="Imagem 207">
          <a:extLst>
            <a:ext uri="{FF2B5EF4-FFF2-40B4-BE49-F238E27FC236}">
              <a16:creationId xmlns:a16="http://schemas.microsoft.com/office/drawing/2014/main" id="{250AC64D-A022-49A1-9B61-4010F97E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209" name="Imagem 208">
          <a:extLst>
            <a:ext uri="{FF2B5EF4-FFF2-40B4-BE49-F238E27FC236}">
              <a16:creationId xmlns:a16="http://schemas.microsoft.com/office/drawing/2014/main" id="{1A6CB8EA-6E19-4E2C-8A55-9C52664CF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210" name="Imagem 209">
          <a:extLst>
            <a:ext uri="{FF2B5EF4-FFF2-40B4-BE49-F238E27FC236}">
              <a16:creationId xmlns:a16="http://schemas.microsoft.com/office/drawing/2014/main" id="{5E36F391-B5DB-49F2-BC36-451EFDC5C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11" name="Imagem 210">
          <a:extLst>
            <a:ext uri="{FF2B5EF4-FFF2-40B4-BE49-F238E27FC236}">
              <a16:creationId xmlns:a16="http://schemas.microsoft.com/office/drawing/2014/main" id="{1A969585-AD69-486B-BFD1-1C85E781C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12" name="Imagem 211">
          <a:extLst>
            <a:ext uri="{FF2B5EF4-FFF2-40B4-BE49-F238E27FC236}">
              <a16:creationId xmlns:a16="http://schemas.microsoft.com/office/drawing/2014/main" id="{174E4F3E-B130-4BDB-9847-4D7798D4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213" name="Imagem 212">
          <a:extLst>
            <a:ext uri="{FF2B5EF4-FFF2-40B4-BE49-F238E27FC236}">
              <a16:creationId xmlns:a16="http://schemas.microsoft.com/office/drawing/2014/main" id="{9CB9F0CD-0408-457B-8FCC-390F388D0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14" name="Imagem 213">
          <a:extLst>
            <a:ext uri="{FF2B5EF4-FFF2-40B4-BE49-F238E27FC236}">
              <a16:creationId xmlns:a16="http://schemas.microsoft.com/office/drawing/2014/main" id="{062A52CD-C61B-461D-AA91-8FF006AAD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215" name="Imagem 214">
          <a:extLst>
            <a:ext uri="{FF2B5EF4-FFF2-40B4-BE49-F238E27FC236}">
              <a16:creationId xmlns:a16="http://schemas.microsoft.com/office/drawing/2014/main" id="{49563CD7-0842-437A-9634-B7A03F95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216" name="Imagem 215">
          <a:extLst>
            <a:ext uri="{FF2B5EF4-FFF2-40B4-BE49-F238E27FC236}">
              <a16:creationId xmlns:a16="http://schemas.microsoft.com/office/drawing/2014/main" id="{C37B3DD2-74D9-4744-ACB7-DE457ADCE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217" name="Imagem 216">
          <a:extLst>
            <a:ext uri="{FF2B5EF4-FFF2-40B4-BE49-F238E27FC236}">
              <a16:creationId xmlns:a16="http://schemas.microsoft.com/office/drawing/2014/main" id="{23E3555A-D4F8-4BC1-80B4-ECD2C23F9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18" name="Imagem 217">
          <a:extLst>
            <a:ext uri="{FF2B5EF4-FFF2-40B4-BE49-F238E27FC236}">
              <a16:creationId xmlns:a16="http://schemas.microsoft.com/office/drawing/2014/main" id="{31E4A045-CE93-42A9-8757-8F55EA3B8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219" name="Imagem 218">
          <a:extLst>
            <a:ext uri="{FF2B5EF4-FFF2-40B4-BE49-F238E27FC236}">
              <a16:creationId xmlns:a16="http://schemas.microsoft.com/office/drawing/2014/main" id="{78BE6514-CBEC-463B-BF6E-235C24D43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20" name="Imagem 219">
          <a:extLst>
            <a:ext uri="{FF2B5EF4-FFF2-40B4-BE49-F238E27FC236}">
              <a16:creationId xmlns:a16="http://schemas.microsoft.com/office/drawing/2014/main" id="{3B8A7E90-3C44-4AA2-86A6-231196715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221" name="Imagem 220">
          <a:extLst>
            <a:ext uri="{FF2B5EF4-FFF2-40B4-BE49-F238E27FC236}">
              <a16:creationId xmlns:a16="http://schemas.microsoft.com/office/drawing/2014/main" id="{3668D42E-5DE3-4545-A4F1-207696A0A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222" name="Imagem 221">
          <a:extLst>
            <a:ext uri="{FF2B5EF4-FFF2-40B4-BE49-F238E27FC236}">
              <a16:creationId xmlns:a16="http://schemas.microsoft.com/office/drawing/2014/main" id="{CDDC33FD-8446-492B-9A2E-E7780E85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223" name="Imagem 222">
          <a:extLst>
            <a:ext uri="{FF2B5EF4-FFF2-40B4-BE49-F238E27FC236}">
              <a16:creationId xmlns:a16="http://schemas.microsoft.com/office/drawing/2014/main" id="{D8BCA369-18C6-44E2-8727-326290098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24" name="Imagem 223">
          <a:extLst>
            <a:ext uri="{FF2B5EF4-FFF2-40B4-BE49-F238E27FC236}">
              <a16:creationId xmlns:a16="http://schemas.microsoft.com/office/drawing/2014/main" id="{F9711076-A408-4E47-BFCC-9105D8531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25" name="Imagem 224">
          <a:extLst>
            <a:ext uri="{FF2B5EF4-FFF2-40B4-BE49-F238E27FC236}">
              <a16:creationId xmlns:a16="http://schemas.microsoft.com/office/drawing/2014/main" id="{9B93398E-AC60-4FD5-94F6-A76819D73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26" name="Imagem 225">
          <a:extLst>
            <a:ext uri="{FF2B5EF4-FFF2-40B4-BE49-F238E27FC236}">
              <a16:creationId xmlns:a16="http://schemas.microsoft.com/office/drawing/2014/main" id="{02868901-7A42-43F6-97A9-FFBB2F23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27" name="Imagem 226">
          <a:extLst>
            <a:ext uri="{FF2B5EF4-FFF2-40B4-BE49-F238E27FC236}">
              <a16:creationId xmlns:a16="http://schemas.microsoft.com/office/drawing/2014/main" id="{7729E24B-F1BC-428E-A0CF-96C09AB06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28" name="Imagem 227">
          <a:extLst>
            <a:ext uri="{FF2B5EF4-FFF2-40B4-BE49-F238E27FC236}">
              <a16:creationId xmlns:a16="http://schemas.microsoft.com/office/drawing/2014/main" id="{5922D7F9-9777-420A-A10A-51C0F40E4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29" name="Imagem 228">
          <a:extLst>
            <a:ext uri="{FF2B5EF4-FFF2-40B4-BE49-F238E27FC236}">
              <a16:creationId xmlns:a16="http://schemas.microsoft.com/office/drawing/2014/main" id="{8F180046-1DFA-4ACB-BEC1-0DDB19169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230" name="Imagem 229">
          <a:extLst>
            <a:ext uri="{FF2B5EF4-FFF2-40B4-BE49-F238E27FC236}">
              <a16:creationId xmlns:a16="http://schemas.microsoft.com/office/drawing/2014/main" id="{279F1AE3-A702-4448-AB37-88EAD576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231" name="Imagem 230">
          <a:extLst>
            <a:ext uri="{FF2B5EF4-FFF2-40B4-BE49-F238E27FC236}">
              <a16:creationId xmlns:a16="http://schemas.microsoft.com/office/drawing/2014/main" id="{D2ACAAFA-DFE8-42A2-97CB-72F296C6C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232" name="Imagem 231">
          <a:extLst>
            <a:ext uri="{FF2B5EF4-FFF2-40B4-BE49-F238E27FC236}">
              <a16:creationId xmlns:a16="http://schemas.microsoft.com/office/drawing/2014/main" id="{2DAD4F3A-E7C9-491E-8FBA-7E37A017D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33" name="Imagem 232">
          <a:extLst>
            <a:ext uri="{FF2B5EF4-FFF2-40B4-BE49-F238E27FC236}">
              <a16:creationId xmlns:a16="http://schemas.microsoft.com/office/drawing/2014/main" id="{7269E08B-E60E-4E71-AC38-73ACC2DFC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234" name="Imagem 233">
          <a:extLst>
            <a:ext uri="{FF2B5EF4-FFF2-40B4-BE49-F238E27FC236}">
              <a16:creationId xmlns:a16="http://schemas.microsoft.com/office/drawing/2014/main" id="{3C8C6145-7541-40EA-ABAD-829D4997B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235" name="Imagem 234">
          <a:extLst>
            <a:ext uri="{FF2B5EF4-FFF2-40B4-BE49-F238E27FC236}">
              <a16:creationId xmlns:a16="http://schemas.microsoft.com/office/drawing/2014/main" id="{AEFFEBEE-9024-4F5E-A09C-80014557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36" name="Imagem 235">
          <a:extLst>
            <a:ext uri="{FF2B5EF4-FFF2-40B4-BE49-F238E27FC236}">
              <a16:creationId xmlns:a16="http://schemas.microsoft.com/office/drawing/2014/main" id="{5AD9B517-94DF-46B1-AF6E-038F3E08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237" name="Imagem 236">
          <a:extLst>
            <a:ext uri="{FF2B5EF4-FFF2-40B4-BE49-F238E27FC236}">
              <a16:creationId xmlns:a16="http://schemas.microsoft.com/office/drawing/2014/main" id="{12A4F340-BEAB-4921-9EA1-E3694223B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238" name="Imagem 237">
          <a:extLst>
            <a:ext uri="{FF2B5EF4-FFF2-40B4-BE49-F238E27FC236}">
              <a16:creationId xmlns:a16="http://schemas.microsoft.com/office/drawing/2014/main" id="{FCAF1557-2D3D-4C2E-ABB8-C07A6213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39" name="Imagem 238">
          <a:extLst>
            <a:ext uri="{FF2B5EF4-FFF2-40B4-BE49-F238E27FC236}">
              <a16:creationId xmlns:a16="http://schemas.microsoft.com/office/drawing/2014/main" id="{9D5D6C2B-4F5B-44D5-9490-91A7BEE9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40" name="Imagem 239">
          <a:extLst>
            <a:ext uri="{FF2B5EF4-FFF2-40B4-BE49-F238E27FC236}">
              <a16:creationId xmlns:a16="http://schemas.microsoft.com/office/drawing/2014/main" id="{B5327317-14E6-4501-8DED-16DE91BC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41" name="Imagem 240">
          <a:extLst>
            <a:ext uri="{FF2B5EF4-FFF2-40B4-BE49-F238E27FC236}">
              <a16:creationId xmlns:a16="http://schemas.microsoft.com/office/drawing/2014/main" id="{0FCFCDC9-B12E-49B4-860F-F7FC901F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42" name="Imagem 241">
          <a:extLst>
            <a:ext uri="{FF2B5EF4-FFF2-40B4-BE49-F238E27FC236}">
              <a16:creationId xmlns:a16="http://schemas.microsoft.com/office/drawing/2014/main" id="{40EA61EE-E784-4153-A452-DB5A209C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43" name="Imagem 242">
          <a:extLst>
            <a:ext uri="{FF2B5EF4-FFF2-40B4-BE49-F238E27FC236}">
              <a16:creationId xmlns:a16="http://schemas.microsoft.com/office/drawing/2014/main" id="{99F399E2-9596-4EA9-BEB6-CF4AB74FA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44" name="Imagem 243">
          <a:extLst>
            <a:ext uri="{FF2B5EF4-FFF2-40B4-BE49-F238E27FC236}">
              <a16:creationId xmlns:a16="http://schemas.microsoft.com/office/drawing/2014/main" id="{33ADDC8E-F522-4127-B3E6-2D58B5E9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45" name="Imagem 244">
          <a:extLst>
            <a:ext uri="{FF2B5EF4-FFF2-40B4-BE49-F238E27FC236}">
              <a16:creationId xmlns:a16="http://schemas.microsoft.com/office/drawing/2014/main" id="{27BAC5E2-652F-4E2D-9838-5EA0AC2E5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246" name="Imagem 245">
          <a:extLst>
            <a:ext uri="{FF2B5EF4-FFF2-40B4-BE49-F238E27FC236}">
              <a16:creationId xmlns:a16="http://schemas.microsoft.com/office/drawing/2014/main" id="{3837BAE8-A12B-4347-8586-DE2E965AB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47" name="Imagem 246">
          <a:extLst>
            <a:ext uri="{FF2B5EF4-FFF2-40B4-BE49-F238E27FC236}">
              <a16:creationId xmlns:a16="http://schemas.microsoft.com/office/drawing/2014/main" id="{A9BB0ED6-1228-4800-87E4-1CB1E28F3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48" name="Imagem 247">
          <a:extLst>
            <a:ext uri="{FF2B5EF4-FFF2-40B4-BE49-F238E27FC236}">
              <a16:creationId xmlns:a16="http://schemas.microsoft.com/office/drawing/2014/main" id="{7524B53D-D4F4-42EC-8280-1DD1D3FD6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249" name="Imagem 248">
          <a:extLst>
            <a:ext uri="{FF2B5EF4-FFF2-40B4-BE49-F238E27FC236}">
              <a16:creationId xmlns:a16="http://schemas.microsoft.com/office/drawing/2014/main" id="{6DFF057B-D505-4071-8F94-BE4E06B10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50" name="Imagem 249">
          <a:extLst>
            <a:ext uri="{FF2B5EF4-FFF2-40B4-BE49-F238E27FC236}">
              <a16:creationId xmlns:a16="http://schemas.microsoft.com/office/drawing/2014/main" id="{01AEA0A8-1268-403D-995E-4B9CE0E7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251" name="Imagem 250">
          <a:extLst>
            <a:ext uri="{FF2B5EF4-FFF2-40B4-BE49-F238E27FC236}">
              <a16:creationId xmlns:a16="http://schemas.microsoft.com/office/drawing/2014/main" id="{B0D1B52C-7F61-4603-9B51-EC8B2FA6E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252" name="Imagem 251">
          <a:extLst>
            <a:ext uri="{FF2B5EF4-FFF2-40B4-BE49-F238E27FC236}">
              <a16:creationId xmlns:a16="http://schemas.microsoft.com/office/drawing/2014/main" id="{ED35D263-5C3A-4EC3-8598-94468A54D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53" name="Imagem 252">
          <a:extLst>
            <a:ext uri="{FF2B5EF4-FFF2-40B4-BE49-F238E27FC236}">
              <a16:creationId xmlns:a16="http://schemas.microsoft.com/office/drawing/2014/main" id="{3643AF10-1DC4-4F80-8A00-2062DCE9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54" name="Imagem 253">
          <a:extLst>
            <a:ext uri="{FF2B5EF4-FFF2-40B4-BE49-F238E27FC236}">
              <a16:creationId xmlns:a16="http://schemas.microsoft.com/office/drawing/2014/main" id="{29BB12DE-8B15-48B1-9C1F-1EEA6347E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38100" cy="247650"/>
    <xdr:pic>
      <xdr:nvPicPr>
        <xdr:cNvPr id="255" name="Imagem 254">
          <a:extLst>
            <a:ext uri="{FF2B5EF4-FFF2-40B4-BE49-F238E27FC236}">
              <a16:creationId xmlns:a16="http://schemas.microsoft.com/office/drawing/2014/main" id="{5F9FA339-BEFB-4A8C-ABEF-4DE4909B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56" name="Imagem 255">
          <a:extLst>
            <a:ext uri="{FF2B5EF4-FFF2-40B4-BE49-F238E27FC236}">
              <a16:creationId xmlns:a16="http://schemas.microsoft.com/office/drawing/2014/main" id="{30840ABB-5712-4A12-BF51-A892B3A53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257" name="Imagem 256">
          <a:extLst>
            <a:ext uri="{FF2B5EF4-FFF2-40B4-BE49-F238E27FC236}">
              <a16:creationId xmlns:a16="http://schemas.microsoft.com/office/drawing/2014/main" id="{C985442D-65EA-450B-BB99-838B07216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258" name="Imagem 257">
          <a:extLst>
            <a:ext uri="{FF2B5EF4-FFF2-40B4-BE49-F238E27FC236}">
              <a16:creationId xmlns:a16="http://schemas.microsoft.com/office/drawing/2014/main" id="{6BA1E405-1098-4F35-809F-74948F289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259" name="Imagem 258">
          <a:extLst>
            <a:ext uri="{FF2B5EF4-FFF2-40B4-BE49-F238E27FC236}">
              <a16:creationId xmlns:a16="http://schemas.microsoft.com/office/drawing/2014/main" id="{7560D051-5CCD-4D0B-87ED-BD828E582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60" name="Imagem 259">
          <a:extLst>
            <a:ext uri="{FF2B5EF4-FFF2-40B4-BE49-F238E27FC236}">
              <a16:creationId xmlns:a16="http://schemas.microsoft.com/office/drawing/2014/main" id="{F5990E8A-4EB0-450E-AE90-AC8544F67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61" name="Imagem 260">
          <a:extLst>
            <a:ext uri="{FF2B5EF4-FFF2-40B4-BE49-F238E27FC236}">
              <a16:creationId xmlns:a16="http://schemas.microsoft.com/office/drawing/2014/main" id="{B2BD23DA-F857-404F-8410-E3160349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62" name="Imagem 261">
          <a:extLst>
            <a:ext uri="{FF2B5EF4-FFF2-40B4-BE49-F238E27FC236}">
              <a16:creationId xmlns:a16="http://schemas.microsoft.com/office/drawing/2014/main" id="{BA66FB2D-D62C-4BA0-A5C7-1533B4A96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263" name="Imagem 262">
          <a:extLst>
            <a:ext uri="{FF2B5EF4-FFF2-40B4-BE49-F238E27FC236}">
              <a16:creationId xmlns:a16="http://schemas.microsoft.com/office/drawing/2014/main" id="{D2A59D80-10A0-49BD-8AAF-2D99640E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264" name="Imagem 263">
          <a:extLst>
            <a:ext uri="{FF2B5EF4-FFF2-40B4-BE49-F238E27FC236}">
              <a16:creationId xmlns:a16="http://schemas.microsoft.com/office/drawing/2014/main" id="{64E24434-E428-4B60-A637-2D68CCC9A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265" name="Imagem 264">
          <a:extLst>
            <a:ext uri="{FF2B5EF4-FFF2-40B4-BE49-F238E27FC236}">
              <a16:creationId xmlns:a16="http://schemas.microsoft.com/office/drawing/2014/main" id="{7B1F1665-5573-40D7-BEC5-3340CA69A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66" name="Imagem 265">
          <a:extLst>
            <a:ext uri="{FF2B5EF4-FFF2-40B4-BE49-F238E27FC236}">
              <a16:creationId xmlns:a16="http://schemas.microsoft.com/office/drawing/2014/main" id="{CF7C92E4-6B43-489B-925F-B266C968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267" name="Imagem 266">
          <a:extLst>
            <a:ext uri="{FF2B5EF4-FFF2-40B4-BE49-F238E27FC236}">
              <a16:creationId xmlns:a16="http://schemas.microsoft.com/office/drawing/2014/main" id="{42E16884-8810-4140-AFE1-2B990C9F3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68" name="Imagem 267">
          <a:extLst>
            <a:ext uri="{FF2B5EF4-FFF2-40B4-BE49-F238E27FC236}">
              <a16:creationId xmlns:a16="http://schemas.microsoft.com/office/drawing/2014/main" id="{672F2F7D-3344-44E3-A5CC-C8C7DC3F2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69" name="Imagem 268">
          <a:extLst>
            <a:ext uri="{FF2B5EF4-FFF2-40B4-BE49-F238E27FC236}">
              <a16:creationId xmlns:a16="http://schemas.microsoft.com/office/drawing/2014/main" id="{7E954074-CE7B-425B-A40C-44966D65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270" name="Imagem 269">
          <a:extLst>
            <a:ext uri="{FF2B5EF4-FFF2-40B4-BE49-F238E27FC236}">
              <a16:creationId xmlns:a16="http://schemas.microsoft.com/office/drawing/2014/main" id="{6B4C6407-CFE1-4788-86C9-8FB03A465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71" name="Imagem 270">
          <a:extLst>
            <a:ext uri="{FF2B5EF4-FFF2-40B4-BE49-F238E27FC236}">
              <a16:creationId xmlns:a16="http://schemas.microsoft.com/office/drawing/2014/main" id="{C93B35DF-B9AE-4CA4-B4BE-81D6B369E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272" name="Imagem 271">
          <a:extLst>
            <a:ext uri="{FF2B5EF4-FFF2-40B4-BE49-F238E27FC236}">
              <a16:creationId xmlns:a16="http://schemas.microsoft.com/office/drawing/2014/main" id="{7EC41B80-DAA1-405A-94FE-1E85EF3E6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273" name="Imagem 272">
          <a:extLst>
            <a:ext uri="{FF2B5EF4-FFF2-40B4-BE49-F238E27FC236}">
              <a16:creationId xmlns:a16="http://schemas.microsoft.com/office/drawing/2014/main" id="{74D009A5-DFD9-4888-9FA1-C31A203E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274" name="Imagem 273">
          <a:extLst>
            <a:ext uri="{FF2B5EF4-FFF2-40B4-BE49-F238E27FC236}">
              <a16:creationId xmlns:a16="http://schemas.microsoft.com/office/drawing/2014/main" id="{CB1557D4-9654-4DAA-B766-FFEB62F4F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75" name="Imagem 274">
          <a:extLst>
            <a:ext uri="{FF2B5EF4-FFF2-40B4-BE49-F238E27FC236}">
              <a16:creationId xmlns:a16="http://schemas.microsoft.com/office/drawing/2014/main" id="{6E519091-BD7C-4D55-ADA2-C7B60DCBD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38100" cy="247650"/>
    <xdr:pic>
      <xdr:nvPicPr>
        <xdr:cNvPr id="276" name="Imagem 275">
          <a:extLst>
            <a:ext uri="{FF2B5EF4-FFF2-40B4-BE49-F238E27FC236}">
              <a16:creationId xmlns:a16="http://schemas.microsoft.com/office/drawing/2014/main" id="{4ED96539-0877-49B7-BDD9-599652D06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277" name="Imagem 276">
          <a:extLst>
            <a:ext uri="{FF2B5EF4-FFF2-40B4-BE49-F238E27FC236}">
              <a16:creationId xmlns:a16="http://schemas.microsoft.com/office/drawing/2014/main" id="{FC665661-8ED4-4547-A87D-BC4E4303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278" name="Imagem 277">
          <a:extLst>
            <a:ext uri="{FF2B5EF4-FFF2-40B4-BE49-F238E27FC236}">
              <a16:creationId xmlns:a16="http://schemas.microsoft.com/office/drawing/2014/main" id="{8204E0C5-F5E5-45BA-89AA-F170D5D27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279" name="Imagem 278">
          <a:extLst>
            <a:ext uri="{FF2B5EF4-FFF2-40B4-BE49-F238E27FC236}">
              <a16:creationId xmlns:a16="http://schemas.microsoft.com/office/drawing/2014/main" id="{937D602D-BA8D-41FE-8808-38DC1FCB7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280" name="Imagem 279">
          <a:extLst>
            <a:ext uri="{FF2B5EF4-FFF2-40B4-BE49-F238E27FC236}">
              <a16:creationId xmlns:a16="http://schemas.microsoft.com/office/drawing/2014/main" id="{A4696902-DBEA-42CE-AC28-C8E8DD06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81" name="Imagem 280">
          <a:extLst>
            <a:ext uri="{FF2B5EF4-FFF2-40B4-BE49-F238E27FC236}">
              <a16:creationId xmlns:a16="http://schemas.microsoft.com/office/drawing/2014/main" id="{5E2FC1A2-D9A5-4E4D-A8C9-2251C116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282" name="Imagem 281">
          <a:extLst>
            <a:ext uri="{FF2B5EF4-FFF2-40B4-BE49-F238E27FC236}">
              <a16:creationId xmlns:a16="http://schemas.microsoft.com/office/drawing/2014/main" id="{BB1F263C-AC79-4F04-842D-901233E96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83" name="Imagem 282">
          <a:extLst>
            <a:ext uri="{FF2B5EF4-FFF2-40B4-BE49-F238E27FC236}">
              <a16:creationId xmlns:a16="http://schemas.microsoft.com/office/drawing/2014/main" id="{8EA4FB63-3B51-463E-8D13-64C4CA87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284" name="Imagem 283">
          <a:extLst>
            <a:ext uri="{FF2B5EF4-FFF2-40B4-BE49-F238E27FC236}">
              <a16:creationId xmlns:a16="http://schemas.microsoft.com/office/drawing/2014/main" id="{6DEFBDB3-81E2-4B9A-9372-A918CBB3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285" name="Imagem 284">
          <a:extLst>
            <a:ext uri="{FF2B5EF4-FFF2-40B4-BE49-F238E27FC236}">
              <a16:creationId xmlns:a16="http://schemas.microsoft.com/office/drawing/2014/main" id="{9221BAE1-F7A4-430D-8893-A989F8B51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286" name="Imagem 285">
          <a:extLst>
            <a:ext uri="{FF2B5EF4-FFF2-40B4-BE49-F238E27FC236}">
              <a16:creationId xmlns:a16="http://schemas.microsoft.com/office/drawing/2014/main" id="{E48D7BB3-D24E-40D2-8A22-E4BCA4B27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287" name="Imagem 286">
          <a:extLst>
            <a:ext uri="{FF2B5EF4-FFF2-40B4-BE49-F238E27FC236}">
              <a16:creationId xmlns:a16="http://schemas.microsoft.com/office/drawing/2014/main" id="{3314CFDF-DDEC-483D-944F-AE232FED9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288" name="Imagem 287">
          <a:extLst>
            <a:ext uri="{FF2B5EF4-FFF2-40B4-BE49-F238E27FC236}">
              <a16:creationId xmlns:a16="http://schemas.microsoft.com/office/drawing/2014/main" id="{9008FF0C-9DF6-4465-B362-D28C8D74E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289" name="Imagem 288">
          <a:extLst>
            <a:ext uri="{FF2B5EF4-FFF2-40B4-BE49-F238E27FC236}">
              <a16:creationId xmlns:a16="http://schemas.microsoft.com/office/drawing/2014/main" id="{F55EE774-CF94-48E1-BCC0-D1950200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290" name="Imagem 289">
          <a:extLst>
            <a:ext uri="{FF2B5EF4-FFF2-40B4-BE49-F238E27FC236}">
              <a16:creationId xmlns:a16="http://schemas.microsoft.com/office/drawing/2014/main" id="{77AAAD3C-E16A-4CF5-A8DD-282E0486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291" name="Imagem 290">
          <a:extLst>
            <a:ext uri="{FF2B5EF4-FFF2-40B4-BE49-F238E27FC236}">
              <a16:creationId xmlns:a16="http://schemas.microsoft.com/office/drawing/2014/main" id="{358E37EC-ABF9-4D8D-B9A4-DDB7E2A65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292" name="Imagem 291">
          <a:extLst>
            <a:ext uri="{FF2B5EF4-FFF2-40B4-BE49-F238E27FC236}">
              <a16:creationId xmlns:a16="http://schemas.microsoft.com/office/drawing/2014/main" id="{643B7AEC-B6C2-4A73-AC3B-0C3D5660C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293" name="Imagem 292">
          <a:extLst>
            <a:ext uri="{FF2B5EF4-FFF2-40B4-BE49-F238E27FC236}">
              <a16:creationId xmlns:a16="http://schemas.microsoft.com/office/drawing/2014/main" id="{066D3478-9525-4F2F-8D2F-4439C508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294" name="Imagem 293">
          <a:extLst>
            <a:ext uri="{FF2B5EF4-FFF2-40B4-BE49-F238E27FC236}">
              <a16:creationId xmlns:a16="http://schemas.microsoft.com/office/drawing/2014/main" id="{D5E9859A-AA87-4033-82C5-4817530DD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295" name="Imagem 294">
          <a:extLst>
            <a:ext uri="{FF2B5EF4-FFF2-40B4-BE49-F238E27FC236}">
              <a16:creationId xmlns:a16="http://schemas.microsoft.com/office/drawing/2014/main" id="{E7219D3F-6F97-488C-8819-5170FF788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296" name="Imagem 295">
          <a:extLst>
            <a:ext uri="{FF2B5EF4-FFF2-40B4-BE49-F238E27FC236}">
              <a16:creationId xmlns:a16="http://schemas.microsoft.com/office/drawing/2014/main" id="{06EF21C6-AD33-4EE5-91C1-8B83681CA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38100" cy="247650"/>
    <xdr:pic>
      <xdr:nvPicPr>
        <xdr:cNvPr id="297" name="Imagem 296">
          <a:extLst>
            <a:ext uri="{FF2B5EF4-FFF2-40B4-BE49-F238E27FC236}">
              <a16:creationId xmlns:a16="http://schemas.microsoft.com/office/drawing/2014/main" id="{2F36A1EE-16B7-4CE5-834B-0F3C3EC6F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298" name="Imagem 297">
          <a:extLst>
            <a:ext uri="{FF2B5EF4-FFF2-40B4-BE49-F238E27FC236}">
              <a16:creationId xmlns:a16="http://schemas.microsoft.com/office/drawing/2014/main" id="{E8B5CE9F-8B78-496C-A8AC-FF6F273D7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299" name="Imagem 298">
          <a:extLst>
            <a:ext uri="{FF2B5EF4-FFF2-40B4-BE49-F238E27FC236}">
              <a16:creationId xmlns:a16="http://schemas.microsoft.com/office/drawing/2014/main" id="{1EAB62C3-397D-4C19-B054-D09D63D4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300" name="Imagem 299">
          <a:extLst>
            <a:ext uri="{FF2B5EF4-FFF2-40B4-BE49-F238E27FC236}">
              <a16:creationId xmlns:a16="http://schemas.microsoft.com/office/drawing/2014/main" id="{2A943AD0-2B63-406E-AFF2-43D083A29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301" name="Imagem 300">
          <a:extLst>
            <a:ext uri="{FF2B5EF4-FFF2-40B4-BE49-F238E27FC236}">
              <a16:creationId xmlns:a16="http://schemas.microsoft.com/office/drawing/2014/main" id="{EEAB4AE5-63C3-4C95-8353-31428F2C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02" name="Imagem 301">
          <a:extLst>
            <a:ext uri="{FF2B5EF4-FFF2-40B4-BE49-F238E27FC236}">
              <a16:creationId xmlns:a16="http://schemas.microsoft.com/office/drawing/2014/main" id="{ED69F4BB-F4AC-416D-B384-955B35FD5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03" name="Imagem 302">
          <a:extLst>
            <a:ext uri="{FF2B5EF4-FFF2-40B4-BE49-F238E27FC236}">
              <a16:creationId xmlns:a16="http://schemas.microsoft.com/office/drawing/2014/main" id="{1206DAC0-2F5D-49B5-B178-8F97FC737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04" name="Imagem 303">
          <a:extLst>
            <a:ext uri="{FF2B5EF4-FFF2-40B4-BE49-F238E27FC236}">
              <a16:creationId xmlns:a16="http://schemas.microsoft.com/office/drawing/2014/main" id="{E032E5A5-D45E-408B-AE92-C18FB540B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05" name="Imagem 304">
          <a:extLst>
            <a:ext uri="{FF2B5EF4-FFF2-40B4-BE49-F238E27FC236}">
              <a16:creationId xmlns:a16="http://schemas.microsoft.com/office/drawing/2014/main" id="{AFBF27FA-9397-4D10-B646-FA5316B45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06" name="Imagem 305">
          <a:extLst>
            <a:ext uri="{FF2B5EF4-FFF2-40B4-BE49-F238E27FC236}">
              <a16:creationId xmlns:a16="http://schemas.microsoft.com/office/drawing/2014/main" id="{B2C6A1DE-3242-492B-8FB1-265E5A2B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07" name="Imagem 306">
          <a:extLst>
            <a:ext uri="{FF2B5EF4-FFF2-40B4-BE49-F238E27FC236}">
              <a16:creationId xmlns:a16="http://schemas.microsoft.com/office/drawing/2014/main" id="{F0606421-DB46-485E-885E-7597CDAA2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08" name="Imagem 307">
          <a:extLst>
            <a:ext uri="{FF2B5EF4-FFF2-40B4-BE49-F238E27FC236}">
              <a16:creationId xmlns:a16="http://schemas.microsoft.com/office/drawing/2014/main" id="{B4E11DC9-F328-44F2-A3AA-3510FA752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09" name="Imagem 308">
          <a:extLst>
            <a:ext uri="{FF2B5EF4-FFF2-40B4-BE49-F238E27FC236}">
              <a16:creationId xmlns:a16="http://schemas.microsoft.com/office/drawing/2014/main" id="{668D8290-95CE-41D1-844F-2010B712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10" name="Imagem 309">
          <a:extLst>
            <a:ext uri="{FF2B5EF4-FFF2-40B4-BE49-F238E27FC236}">
              <a16:creationId xmlns:a16="http://schemas.microsoft.com/office/drawing/2014/main" id="{0B5676A9-3597-46E1-ADF4-EECD8A43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11" name="Imagem 310">
          <a:extLst>
            <a:ext uri="{FF2B5EF4-FFF2-40B4-BE49-F238E27FC236}">
              <a16:creationId xmlns:a16="http://schemas.microsoft.com/office/drawing/2014/main" id="{76982132-3DFC-430D-9210-BB8F7CCF5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12" name="Imagem 311">
          <a:extLst>
            <a:ext uri="{FF2B5EF4-FFF2-40B4-BE49-F238E27FC236}">
              <a16:creationId xmlns:a16="http://schemas.microsoft.com/office/drawing/2014/main" id="{00E186E2-09B0-41CF-9C2D-346DA83E4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13" name="Imagem 312">
          <a:extLst>
            <a:ext uri="{FF2B5EF4-FFF2-40B4-BE49-F238E27FC236}">
              <a16:creationId xmlns:a16="http://schemas.microsoft.com/office/drawing/2014/main" id="{1B31022C-61CF-48B1-A15B-1F7B080AF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314" name="Imagem 313">
          <a:extLst>
            <a:ext uri="{FF2B5EF4-FFF2-40B4-BE49-F238E27FC236}">
              <a16:creationId xmlns:a16="http://schemas.microsoft.com/office/drawing/2014/main" id="{FD2CB55E-C8B9-4ED9-9684-6905263B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315" name="Imagem 314">
          <a:extLst>
            <a:ext uri="{FF2B5EF4-FFF2-40B4-BE49-F238E27FC236}">
              <a16:creationId xmlns:a16="http://schemas.microsoft.com/office/drawing/2014/main" id="{CE92C33A-E438-4E3D-B53E-D45AA667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16" name="Imagem 315">
          <a:extLst>
            <a:ext uri="{FF2B5EF4-FFF2-40B4-BE49-F238E27FC236}">
              <a16:creationId xmlns:a16="http://schemas.microsoft.com/office/drawing/2014/main" id="{622D38CE-9949-43DF-8162-E29253E2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17" name="Imagem 316">
          <a:extLst>
            <a:ext uri="{FF2B5EF4-FFF2-40B4-BE49-F238E27FC236}">
              <a16:creationId xmlns:a16="http://schemas.microsoft.com/office/drawing/2014/main" id="{DA47AFDF-1CC0-4EF5-AC43-E20DB832A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318" name="Imagem 317">
          <a:extLst>
            <a:ext uri="{FF2B5EF4-FFF2-40B4-BE49-F238E27FC236}">
              <a16:creationId xmlns:a16="http://schemas.microsoft.com/office/drawing/2014/main" id="{DD67E3A8-88FA-44D8-A50F-5C5EAFA9D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19" name="Imagem 318">
          <a:extLst>
            <a:ext uri="{FF2B5EF4-FFF2-40B4-BE49-F238E27FC236}">
              <a16:creationId xmlns:a16="http://schemas.microsoft.com/office/drawing/2014/main" id="{6F3E3F3E-A619-43F9-B254-5A0AC37C7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320" name="Imagem 319">
          <a:extLst>
            <a:ext uri="{FF2B5EF4-FFF2-40B4-BE49-F238E27FC236}">
              <a16:creationId xmlns:a16="http://schemas.microsoft.com/office/drawing/2014/main" id="{43FF29C7-FA8E-4488-A5E0-499BF584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195</xdr:row>
      <xdr:rowOff>0</xdr:rowOff>
    </xdr:from>
    <xdr:ext cx="38100" cy="247650"/>
    <xdr:pic>
      <xdr:nvPicPr>
        <xdr:cNvPr id="321" name="Imagem 320">
          <a:extLst>
            <a:ext uri="{FF2B5EF4-FFF2-40B4-BE49-F238E27FC236}">
              <a16:creationId xmlns:a16="http://schemas.microsoft.com/office/drawing/2014/main" id="{ABE3BFFE-5366-4917-9761-9A8515EA8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322" name="Imagem 321">
          <a:extLst>
            <a:ext uri="{FF2B5EF4-FFF2-40B4-BE49-F238E27FC236}">
              <a16:creationId xmlns:a16="http://schemas.microsoft.com/office/drawing/2014/main" id="{5D2F5281-DD2B-4890-BF99-D2EC3DB02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23" name="Imagem 322">
          <a:extLst>
            <a:ext uri="{FF2B5EF4-FFF2-40B4-BE49-F238E27FC236}">
              <a16:creationId xmlns:a16="http://schemas.microsoft.com/office/drawing/2014/main" id="{EA9DD1D2-D050-4E53-8745-A05575B5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24" name="Imagem 323">
          <a:extLst>
            <a:ext uri="{FF2B5EF4-FFF2-40B4-BE49-F238E27FC236}">
              <a16:creationId xmlns:a16="http://schemas.microsoft.com/office/drawing/2014/main" id="{CE85C6E2-E2D0-46D7-89EE-AE8C0C85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25" name="Imagem 324">
          <a:extLst>
            <a:ext uri="{FF2B5EF4-FFF2-40B4-BE49-F238E27FC236}">
              <a16:creationId xmlns:a16="http://schemas.microsoft.com/office/drawing/2014/main" id="{488BD9C1-D1D0-4D6F-B8AE-3CC92BEBC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173</xdr:row>
      <xdr:rowOff>0</xdr:rowOff>
    </xdr:from>
    <xdr:ext cx="38100" cy="247650"/>
    <xdr:pic>
      <xdr:nvPicPr>
        <xdr:cNvPr id="326" name="Imagem 325">
          <a:extLst>
            <a:ext uri="{FF2B5EF4-FFF2-40B4-BE49-F238E27FC236}">
              <a16:creationId xmlns:a16="http://schemas.microsoft.com/office/drawing/2014/main" id="{323BF25C-EEC9-4841-9FF3-6A824E75C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199</xdr:row>
      <xdr:rowOff>0</xdr:rowOff>
    </xdr:from>
    <xdr:ext cx="38100" cy="247650"/>
    <xdr:pic>
      <xdr:nvPicPr>
        <xdr:cNvPr id="327" name="Imagem 326">
          <a:extLst>
            <a:ext uri="{FF2B5EF4-FFF2-40B4-BE49-F238E27FC236}">
              <a16:creationId xmlns:a16="http://schemas.microsoft.com/office/drawing/2014/main" id="{1CE72B05-B8BB-43A2-9150-DC223E293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328" name="Imagem 327">
          <a:extLst>
            <a:ext uri="{FF2B5EF4-FFF2-40B4-BE49-F238E27FC236}">
              <a16:creationId xmlns:a16="http://schemas.microsoft.com/office/drawing/2014/main" id="{C271B3FE-163B-487B-9772-64D8046F4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29" name="Imagem 328">
          <a:extLst>
            <a:ext uri="{FF2B5EF4-FFF2-40B4-BE49-F238E27FC236}">
              <a16:creationId xmlns:a16="http://schemas.microsoft.com/office/drawing/2014/main" id="{F2FB02F6-593F-40B5-9C38-AECE6BFDD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30" name="Imagem 329">
          <a:extLst>
            <a:ext uri="{FF2B5EF4-FFF2-40B4-BE49-F238E27FC236}">
              <a16:creationId xmlns:a16="http://schemas.microsoft.com/office/drawing/2014/main" id="{0B843AD5-723E-4CCC-A519-6E094A2CD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31" name="Imagem 330">
          <a:extLst>
            <a:ext uri="{FF2B5EF4-FFF2-40B4-BE49-F238E27FC236}">
              <a16:creationId xmlns:a16="http://schemas.microsoft.com/office/drawing/2014/main" id="{C33D299D-4BFD-419A-8B8B-B1E4AE23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32" name="Imagem 331">
          <a:extLst>
            <a:ext uri="{FF2B5EF4-FFF2-40B4-BE49-F238E27FC236}">
              <a16:creationId xmlns:a16="http://schemas.microsoft.com/office/drawing/2014/main" id="{918FED98-28F1-43C5-99F6-C621FA3A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33" name="Imagem 332">
          <a:extLst>
            <a:ext uri="{FF2B5EF4-FFF2-40B4-BE49-F238E27FC236}">
              <a16:creationId xmlns:a16="http://schemas.microsoft.com/office/drawing/2014/main" id="{977C9A26-2B58-4279-B6DC-DDB108DAB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34" name="Imagem 333">
          <a:extLst>
            <a:ext uri="{FF2B5EF4-FFF2-40B4-BE49-F238E27FC236}">
              <a16:creationId xmlns:a16="http://schemas.microsoft.com/office/drawing/2014/main" id="{3389C3E2-F34B-486E-9549-02DB85EAA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335" name="Imagem 334">
          <a:extLst>
            <a:ext uri="{FF2B5EF4-FFF2-40B4-BE49-F238E27FC236}">
              <a16:creationId xmlns:a16="http://schemas.microsoft.com/office/drawing/2014/main" id="{7E91848E-6040-488F-993C-EFDD0E91F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336" name="Imagem 335">
          <a:extLst>
            <a:ext uri="{FF2B5EF4-FFF2-40B4-BE49-F238E27FC236}">
              <a16:creationId xmlns:a16="http://schemas.microsoft.com/office/drawing/2014/main" id="{7D23D489-7858-4B3B-BA76-3C5FCE57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337" name="Imagem 336">
          <a:extLst>
            <a:ext uri="{FF2B5EF4-FFF2-40B4-BE49-F238E27FC236}">
              <a16:creationId xmlns:a16="http://schemas.microsoft.com/office/drawing/2014/main" id="{B467E408-2E1A-4E97-8318-F982DF5BD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38" name="Imagem 337">
          <a:extLst>
            <a:ext uri="{FF2B5EF4-FFF2-40B4-BE49-F238E27FC236}">
              <a16:creationId xmlns:a16="http://schemas.microsoft.com/office/drawing/2014/main" id="{ACE6785A-7A7B-4121-9DFA-3A4B480C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207</xdr:row>
      <xdr:rowOff>0</xdr:rowOff>
    </xdr:from>
    <xdr:ext cx="38100" cy="247650"/>
    <xdr:pic>
      <xdr:nvPicPr>
        <xdr:cNvPr id="339" name="Imagem 338">
          <a:extLst>
            <a:ext uri="{FF2B5EF4-FFF2-40B4-BE49-F238E27FC236}">
              <a16:creationId xmlns:a16="http://schemas.microsoft.com/office/drawing/2014/main" id="{C6B18C61-F2FF-4CD7-9D7C-FB9ACBB0D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188</xdr:row>
      <xdr:rowOff>0</xdr:rowOff>
    </xdr:from>
    <xdr:ext cx="38100" cy="247650"/>
    <xdr:pic>
      <xdr:nvPicPr>
        <xdr:cNvPr id="340" name="Imagem 339">
          <a:extLst>
            <a:ext uri="{FF2B5EF4-FFF2-40B4-BE49-F238E27FC236}">
              <a16:creationId xmlns:a16="http://schemas.microsoft.com/office/drawing/2014/main" id="{37151583-B773-46A6-9536-76D9F2C6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41" name="Imagem 340">
          <a:extLst>
            <a:ext uri="{FF2B5EF4-FFF2-40B4-BE49-F238E27FC236}">
              <a16:creationId xmlns:a16="http://schemas.microsoft.com/office/drawing/2014/main" id="{D5D241B4-DBFB-40F7-9995-8CADF235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342" name="Imagem 341">
          <a:extLst>
            <a:ext uri="{FF2B5EF4-FFF2-40B4-BE49-F238E27FC236}">
              <a16:creationId xmlns:a16="http://schemas.microsoft.com/office/drawing/2014/main" id="{D3F44C63-AEA9-4B8B-B16D-B4DBE6A5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343" name="Imagem 342">
          <a:extLst>
            <a:ext uri="{FF2B5EF4-FFF2-40B4-BE49-F238E27FC236}">
              <a16:creationId xmlns:a16="http://schemas.microsoft.com/office/drawing/2014/main" id="{FACDAAC1-6B66-482D-8AE8-F07EA03ED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44" name="Imagem 343">
          <a:extLst>
            <a:ext uri="{FF2B5EF4-FFF2-40B4-BE49-F238E27FC236}">
              <a16:creationId xmlns:a16="http://schemas.microsoft.com/office/drawing/2014/main" id="{AA618313-C402-4331-A0EC-B79BBDB71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45" name="Imagem 344">
          <a:extLst>
            <a:ext uri="{FF2B5EF4-FFF2-40B4-BE49-F238E27FC236}">
              <a16:creationId xmlns:a16="http://schemas.microsoft.com/office/drawing/2014/main" id="{8A6B8EDB-1B28-4DFB-A29C-76D01378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46" name="Imagem 345">
          <a:extLst>
            <a:ext uri="{FF2B5EF4-FFF2-40B4-BE49-F238E27FC236}">
              <a16:creationId xmlns:a16="http://schemas.microsoft.com/office/drawing/2014/main" id="{BF7B4D79-2ED9-4E8E-B4B1-F3BD65E3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47" name="Imagem 346">
          <a:extLst>
            <a:ext uri="{FF2B5EF4-FFF2-40B4-BE49-F238E27FC236}">
              <a16:creationId xmlns:a16="http://schemas.microsoft.com/office/drawing/2014/main" id="{8225AFFC-1AE2-4155-8945-E249EC294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48" name="Imagem 347">
          <a:extLst>
            <a:ext uri="{FF2B5EF4-FFF2-40B4-BE49-F238E27FC236}">
              <a16:creationId xmlns:a16="http://schemas.microsoft.com/office/drawing/2014/main" id="{C373CCDB-026D-4617-8144-D82074A95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49" name="Imagem 348">
          <a:extLst>
            <a:ext uri="{FF2B5EF4-FFF2-40B4-BE49-F238E27FC236}">
              <a16:creationId xmlns:a16="http://schemas.microsoft.com/office/drawing/2014/main" id="{E62D876F-3443-432B-8480-A16708F7B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50" name="Imagem 349">
          <a:extLst>
            <a:ext uri="{FF2B5EF4-FFF2-40B4-BE49-F238E27FC236}">
              <a16:creationId xmlns:a16="http://schemas.microsoft.com/office/drawing/2014/main" id="{719D66C0-241B-4A03-AFF1-6419D543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351" name="Imagem 350">
          <a:extLst>
            <a:ext uri="{FF2B5EF4-FFF2-40B4-BE49-F238E27FC236}">
              <a16:creationId xmlns:a16="http://schemas.microsoft.com/office/drawing/2014/main" id="{B5A58E40-992E-4EEB-B98B-FDB8C593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52" name="Imagem 351">
          <a:extLst>
            <a:ext uri="{FF2B5EF4-FFF2-40B4-BE49-F238E27FC236}">
              <a16:creationId xmlns:a16="http://schemas.microsoft.com/office/drawing/2014/main" id="{494BCF50-FA22-4F81-9173-110331DFF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53" name="Imagem 352">
          <a:extLst>
            <a:ext uri="{FF2B5EF4-FFF2-40B4-BE49-F238E27FC236}">
              <a16:creationId xmlns:a16="http://schemas.microsoft.com/office/drawing/2014/main" id="{6798F561-2F79-49E1-A2EC-D235E4C4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354" name="Imagem 353">
          <a:extLst>
            <a:ext uri="{FF2B5EF4-FFF2-40B4-BE49-F238E27FC236}">
              <a16:creationId xmlns:a16="http://schemas.microsoft.com/office/drawing/2014/main" id="{1DD2466A-25F3-4B1C-A5E4-2EBC9C1E8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55" name="Imagem 354">
          <a:extLst>
            <a:ext uri="{FF2B5EF4-FFF2-40B4-BE49-F238E27FC236}">
              <a16:creationId xmlns:a16="http://schemas.microsoft.com/office/drawing/2014/main" id="{F186F2A8-8249-48AA-BBD3-AEA3F16AE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56" name="Imagem 355">
          <a:extLst>
            <a:ext uri="{FF2B5EF4-FFF2-40B4-BE49-F238E27FC236}">
              <a16:creationId xmlns:a16="http://schemas.microsoft.com/office/drawing/2014/main" id="{102370C5-BEFD-4BDE-B8BF-3E9B4620E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357" name="Imagem 356">
          <a:extLst>
            <a:ext uri="{FF2B5EF4-FFF2-40B4-BE49-F238E27FC236}">
              <a16:creationId xmlns:a16="http://schemas.microsoft.com/office/drawing/2014/main" id="{2D32CFAD-7DE1-41CB-B676-F268721F5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58" name="Imagem 357">
          <a:extLst>
            <a:ext uri="{FF2B5EF4-FFF2-40B4-BE49-F238E27FC236}">
              <a16:creationId xmlns:a16="http://schemas.microsoft.com/office/drawing/2014/main" id="{5D827DD9-DB7E-453C-87E2-FDD991610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59" name="Imagem 358">
          <a:extLst>
            <a:ext uri="{FF2B5EF4-FFF2-40B4-BE49-F238E27FC236}">
              <a16:creationId xmlns:a16="http://schemas.microsoft.com/office/drawing/2014/main" id="{17A0644A-63DD-4AF3-9C96-5CDA1AD69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38100" cy="247650"/>
    <xdr:pic>
      <xdr:nvPicPr>
        <xdr:cNvPr id="360" name="Imagem 359">
          <a:extLst>
            <a:ext uri="{FF2B5EF4-FFF2-40B4-BE49-F238E27FC236}">
              <a16:creationId xmlns:a16="http://schemas.microsoft.com/office/drawing/2014/main" id="{52346FF5-F4CF-4463-9D55-230C75902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61" name="Imagem 360">
          <a:extLst>
            <a:ext uri="{FF2B5EF4-FFF2-40B4-BE49-F238E27FC236}">
              <a16:creationId xmlns:a16="http://schemas.microsoft.com/office/drawing/2014/main" id="{86E986AE-D6F8-4710-98CD-B4A45AFD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362" name="Imagem 361">
          <a:extLst>
            <a:ext uri="{FF2B5EF4-FFF2-40B4-BE49-F238E27FC236}">
              <a16:creationId xmlns:a16="http://schemas.microsoft.com/office/drawing/2014/main" id="{F5AB64CD-9667-4480-A8A6-AA9FECF23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363" name="Imagem 362">
          <a:extLst>
            <a:ext uri="{FF2B5EF4-FFF2-40B4-BE49-F238E27FC236}">
              <a16:creationId xmlns:a16="http://schemas.microsoft.com/office/drawing/2014/main" id="{39BBC3B5-ADB5-4C9D-B160-CB2E675CF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364" name="Imagem 363">
          <a:extLst>
            <a:ext uri="{FF2B5EF4-FFF2-40B4-BE49-F238E27FC236}">
              <a16:creationId xmlns:a16="http://schemas.microsoft.com/office/drawing/2014/main" id="{69C2F4D3-26C1-42D7-9C2A-8A0A99FA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65" name="Imagem 364">
          <a:extLst>
            <a:ext uri="{FF2B5EF4-FFF2-40B4-BE49-F238E27FC236}">
              <a16:creationId xmlns:a16="http://schemas.microsoft.com/office/drawing/2014/main" id="{58DDA73E-EA34-4F88-864E-0CB6178AE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66" name="Imagem 365">
          <a:extLst>
            <a:ext uri="{FF2B5EF4-FFF2-40B4-BE49-F238E27FC236}">
              <a16:creationId xmlns:a16="http://schemas.microsoft.com/office/drawing/2014/main" id="{89FB4AE1-DED9-47DA-A203-354A1ED94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67" name="Imagem 366">
          <a:extLst>
            <a:ext uri="{FF2B5EF4-FFF2-40B4-BE49-F238E27FC236}">
              <a16:creationId xmlns:a16="http://schemas.microsoft.com/office/drawing/2014/main" id="{3FF18D60-938D-4712-8F9A-EE026143C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368" name="Imagem 367">
          <a:extLst>
            <a:ext uri="{FF2B5EF4-FFF2-40B4-BE49-F238E27FC236}">
              <a16:creationId xmlns:a16="http://schemas.microsoft.com/office/drawing/2014/main" id="{38585F35-2164-4CEF-A6BA-0E591FA08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369" name="Imagem 368">
          <a:extLst>
            <a:ext uri="{FF2B5EF4-FFF2-40B4-BE49-F238E27FC236}">
              <a16:creationId xmlns:a16="http://schemas.microsoft.com/office/drawing/2014/main" id="{4C8D317A-AD7B-45B8-A75C-89BAC377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370" name="Imagem 369">
          <a:extLst>
            <a:ext uri="{FF2B5EF4-FFF2-40B4-BE49-F238E27FC236}">
              <a16:creationId xmlns:a16="http://schemas.microsoft.com/office/drawing/2014/main" id="{C18F8CFC-768E-42BF-9588-00D0106D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71" name="Imagem 370">
          <a:extLst>
            <a:ext uri="{FF2B5EF4-FFF2-40B4-BE49-F238E27FC236}">
              <a16:creationId xmlns:a16="http://schemas.microsoft.com/office/drawing/2014/main" id="{B8A59AD2-B981-4BDE-B281-811FB523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372" name="Imagem 371">
          <a:extLst>
            <a:ext uri="{FF2B5EF4-FFF2-40B4-BE49-F238E27FC236}">
              <a16:creationId xmlns:a16="http://schemas.microsoft.com/office/drawing/2014/main" id="{C8B122BC-9A1A-4007-BC46-109FC3EBA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73" name="Imagem 372">
          <a:extLst>
            <a:ext uri="{FF2B5EF4-FFF2-40B4-BE49-F238E27FC236}">
              <a16:creationId xmlns:a16="http://schemas.microsoft.com/office/drawing/2014/main" id="{AACE9344-5EFF-49B7-8A7B-2358AC93D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74" name="Imagem 373">
          <a:extLst>
            <a:ext uri="{FF2B5EF4-FFF2-40B4-BE49-F238E27FC236}">
              <a16:creationId xmlns:a16="http://schemas.microsoft.com/office/drawing/2014/main" id="{34DC76E9-B7ED-43E8-A2E7-B492653B1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375" name="Imagem 374">
          <a:extLst>
            <a:ext uri="{FF2B5EF4-FFF2-40B4-BE49-F238E27FC236}">
              <a16:creationId xmlns:a16="http://schemas.microsoft.com/office/drawing/2014/main" id="{AE2FA06A-20D6-4F8A-BE94-9EE010BF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76" name="Imagem 375">
          <a:extLst>
            <a:ext uri="{FF2B5EF4-FFF2-40B4-BE49-F238E27FC236}">
              <a16:creationId xmlns:a16="http://schemas.microsoft.com/office/drawing/2014/main" id="{E8455066-5443-47A9-9EA1-41886C7C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77" name="Imagem 376">
          <a:extLst>
            <a:ext uri="{FF2B5EF4-FFF2-40B4-BE49-F238E27FC236}">
              <a16:creationId xmlns:a16="http://schemas.microsoft.com/office/drawing/2014/main" id="{C3ED2048-A09F-47F5-B6FE-35215A699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378" name="Imagem 377">
          <a:extLst>
            <a:ext uri="{FF2B5EF4-FFF2-40B4-BE49-F238E27FC236}">
              <a16:creationId xmlns:a16="http://schemas.microsoft.com/office/drawing/2014/main" id="{12D168AA-05DD-4452-B13C-19233B16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379" name="Imagem 378">
          <a:extLst>
            <a:ext uri="{FF2B5EF4-FFF2-40B4-BE49-F238E27FC236}">
              <a16:creationId xmlns:a16="http://schemas.microsoft.com/office/drawing/2014/main" id="{70852E59-EFCF-42F8-B596-72ACEC4B0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80" name="Imagem 379">
          <a:extLst>
            <a:ext uri="{FF2B5EF4-FFF2-40B4-BE49-F238E27FC236}">
              <a16:creationId xmlns:a16="http://schemas.microsoft.com/office/drawing/2014/main" id="{A1B3B136-6BBA-4A3B-9546-DF9D7E4D0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38100" cy="247650"/>
    <xdr:pic>
      <xdr:nvPicPr>
        <xdr:cNvPr id="381" name="Imagem 380">
          <a:extLst>
            <a:ext uri="{FF2B5EF4-FFF2-40B4-BE49-F238E27FC236}">
              <a16:creationId xmlns:a16="http://schemas.microsoft.com/office/drawing/2014/main" id="{4683CACF-9A9F-4CE7-8661-91966EB5F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382" name="Imagem 381">
          <a:extLst>
            <a:ext uri="{FF2B5EF4-FFF2-40B4-BE49-F238E27FC236}">
              <a16:creationId xmlns:a16="http://schemas.microsoft.com/office/drawing/2014/main" id="{B5892D9F-53F6-40D7-8902-994980F3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383" name="Imagem 382">
          <a:extLst>
            <a:ext uri="{FF2B5EF4-FFF2-40B4-BE49-F238E27FC236}">
              <a16:creationId xmlns:a16="http://schemas.microsoft.com/office/drawing/2014/main" id="{A91B4DD7-E96D-4EFF-8801-28E61D5AC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384" name="Imagem 383">
          <a:extLst>
            <a:ext uri="{FF2B5EF4-FFF2-40B4-BE49-F238E27FC236}">
              <a16:creationId xmlns:a16="http://schemas.microsoft.com/office/drawing/2014/main" id="{D74918FA-DD5F-4A6E-B160-160CC2FF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385" name="Imagem 384">
          <a:extLst>
            <a:ext uri="{FF2B5EF4-FFF2-40B4-BE49-F238E27FC236}">
              <a16:creationId xmlns:a16="http://schemas.microsoft.com/office/drawing/2014/main" id="{B71D403B-9A64-49BD-AB00-A799BD595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86" name="Imagem 385">
          <a:extLst>
            <a:ext uri="{FF2B5EF4-FFF2-40B4-BE49-F238E27FC236}">
              <a16:creationId xmlns:a16="http://schemas.microsoft.com/office/drawing/2014/main" id="{0C0945F5-05F6-4DFA-9265-BAD803B9E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387" name="Imagem 386">
          <a:extLst>
            <a:ext uri="{FF2B5EF4-FFF2-40B4-BE49-F238E27FC236}">
              <a16:creationId xmlns:a16="http://schemas.microsoft.com/office/drawing/2014/main" id="{F1C4D566-EE89-4707-BF4E-4FE1F29AC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88" name="Imagem 387">
          <a:extLst>
            <a:ext uri="{FF2B5EF4-FFF2-40B4-BE49-F238E27FC236}">
              <a16:creationId xmlns:a16="http://schemas.microsoft.com/office/drawing/2014/main" id="{A6DE22CB-9B34-4A11-A747-E7E2A32EF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389" name="Imagem 388">
          <a:extLst>
            <a:ext uri="{FF2B5EF4-FFF2-40B4-BE49-F238E27FC236}">
              <a16:creationId xmlns:a16="http://schemas.microsoft.com/office/drawing/2014/main" id="{14E4586A-BC91-41E3-B704-5B23E6AC7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390" name="Imagem 389">
          <a:extLst>
            <a:ext uri="{FF2B5EF4-FFF2-40B4-BE49-F238E27FC236}">
              <a16:creationId xmlns:a16="http://schemas.microsoft.com/office/drawing/2014/main" id="{FC0140BA-4505-4841-AA13-0A490E629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391" name="Imagem 390">
          <a:extLst>
            <a:ext uri="{FF2B5EF4-FFF2-40B4-BE49-F238E27FC236}">
              <a16:creationId xmlns:a16="http://schemas.microsoft.com/office/drawing/2014/main" id="{98BF8296-19A5-45B0-B14C-53DD2F630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392" name="Imagem 391">
          <a:extLst>
            <a:ext uri="{FF2B5EF4-FFF2-40B4-BE49-F238E27FC236}">
              <a16:creationId xmlns:a16="http://schemas.microsoft.com/office/drawing/2014/main" id="{FA1D837E-8091-4A87-AA16-3039B9D6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393" name="Imagem 392">
          <a:extLst>
            <a:ext uri="{FF2B5EF4-FFF2-40B4-BE49-F238E27FC236}">
              <a16:creationId xmlns:a16="http://schemas.microsoft.com/office/drawing/2014/main" id="{0AC07515-3F8D-473C-8CD6-EBC976589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394" name="Imagem 393">
          <a:extLst>
            <a:ext uri="{FF2B5EF4-FFF2-40B4-BE49-F238E27FC236}">
              <a16:creationId xmlns:a16="http://schemas.microsoft.com/office/drawing/2014/main" id="{F63DBA46-E774-4519-8A8F-85AA0623D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395" name="Imagem 394">
          <a:extLst>
            <a:ext uri="{FF2B5EF4-FFF2-40B4-BE49-F238E27FC236}">
              <a16:creationId xmlns:a16="http://schemas.microsoft.com/office/drawing/2014/main" id="{EDD9F1FA-2637-4524-8E78-F15F2C9F9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396" name="Imagem 395">
          <a:extLst>
            <a:ext uri="{FF2B5EF4-FFF2-40B4-BE49-F238E27FC236}">
              <a16:creationId xmlns:a16="http://schemas.microsoft.com/office/drawing/2014/main" id="{0A332EA0-0197-40A9-BCBC-CE3316DA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397" name="Imagem 396">
          <a:extLst>
            <a:ext uri="{FF2B5EF4-FFF2-40B4-BE49-F238E27FC236}">
              <a16:creationId xmlns:a16="http://schemas.microsoft.com/office/drawing/2014/main" id="{4D2AB942-E78A-4D5F-994F-B97CAB619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398" name="Imagem 397">
          <a:extLst>
            <a:ext uri="{FF2B5EF4-FFF2-40B4-BE49-F238E27FC236}">
              <a16:creationId xmlns:a16="http://schemas.microsoft.com/office/drawing/2014/main" id="{957B5177-ABA2-4095-932B-9D61B1D11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399" name="Imagem 398">
          <a:extLst>
            <a:ext uri="{FF2B5EF4-FFF2-40B4-BE49-F238E27FC236}">
              <a16:creationId xmlns:a16="http://schemas.microsoft.com/office/drawing/2014/main" id="{D0145B33-BA4D-48F2-B082-DDDA0B05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00" name="Imagem 399">
          <a:extLst>
            <a:ext uri="{FF2B5EF4-FFF2-40B4-BE49-F238E27FC236}">
              <a16:creationId xmlns:a16="http://schemas.microsoft.com/office/drawing/2014/main" id="{0B34C1E6-C4BC-46EB-A87D-46476210E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01" name="Imagem 400">
          <a:extLst>
            <a:ext uri="{FF2B5EF4-FFF2-40B4-BE49-F238E27FC236}">
              <a16:creationId xmlns:a16="http://schemas.microsoft.com/office/drawing/2014/main" id="{049C895A-9FA7-427E-AA78-2DFAC4254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38100" cy="247650"/>
    <xdr:pic>
      <xdr:nvPicPr>
        <xdr:cNvPr id="402" name="Imagem 401">
          <a:extLst>
            <a:ext uri="{FF2B5EF4-FFF2-40B4-BE49-F238E27FC236}">
              <a16:creationId xmlns:a16="http://schemas.microsoft.com/office/drawing/2014/main" id="{968FA18B-907C-429C-B988-EBF4CD904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03" name="Imagem 402">
          <a:extLst>
            <a:ext uri="{FF2B5EF4-FFF2-40B4-BE49-F238E27FC236}">
              <a16:creationId xmlns:a16="http://schemas.microsoft.com/office/drawing/2014/main" id="{1816C045-3F8F-4978-B8F5-286B22D3E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04" name="Imagem 403">
          <a:extLst>
            <a:ext uri="{FF2B5EF4-FFF2-40B4-BE49-F238E27FC236}">
              <a16:creationId xmlns:a16="http://schemas.microsoft.com/office/drawing/2014/main" id="{E980D1EC-FC8C-42AA-B048-B03605C3C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405" name="Imagem 404">
          <a:extLst>
            <a:ext uri="{FF2B5EF4-FFF2-40B4-BE49-F238E27FC236}">
              <a16:creationId xmlns:a16="http://schemas.microsoft.com/office/drawing/2014/main" id="{44A7B6B8-47F9-4058-8AD8-3E2C14CB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406" name="Imagem 405">
          <a:extLst>
            <a:ext uri="{FF2B5EF4-FFF2-40B4-BE49-F238E27FC236}">
              <a16:creationId xmlns:a16="http://schemas.microsoft.com/office/drawing/2014/main" id="{2B93E4C6-4AB8-4679-BF80-EC2C4B605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07" name="Imagem 406">
          <a:extLst>
            <a:ext uri="{FF2B5EF4-FFF2-40B4-BE49-F238E27FC236}">
              <a16:creationId xmlns:a16="http://schemas.microsoft.com/office/drawing/2014/main" id="{FADCE785-D2EE-4BBD-9D88-CF43D209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08" name="Imagem 407">
          <a:extLst>
            <a:ext uri="{FF2B5EF4-FFF2-40B4-BE49-F238E27FC236}">
              <a16:creationId xmlns:a16="http://schemas.microsoft.com/office/drawing/2014/main" id="{8E00F665-FD04-4AE3-A938-DF6A9289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09" name="Imagem 408">
          <a:extLst>
            <a:ext uri="{FF2B5EF4-FFF2-40B4-BE49-F238E27FC236}">
              <a16:creationId xmlns:a16="http://schemas.microsoft.com/office/drawing/2014/main" id="{55A241D8-2701-4993-AF1A-B468F1320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10" name="Imagem 409">
          <a:extLst>
            <a:ext uri="{FF2B5EF4-FFF2-40B4-BE49-F238E27FC236}">
              <a16:creationId xmlns:a16="http://schemas.microsoft.com/office/drawing/2014/main" id="{8E9D4A64-F5A1-4363-8BD8-6E433F1FC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11" name="Imagem 410">
          <a:extLst>
            <a:ext uri="{FF2B5EF4-FFF2-40B4-BE49-F238E27FC236}">
              <a16:creationId xmlns:a16="http://schemas.microsoft.com/office/drawing/2014/main" id="{B34A567E-874A-4747-A444-44EC55C47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12" name="Imagem 411">
          <a:extLst>
            <a:ext uri="{FF2B5EF4-FFF2-40B4-BE49-F238E27FC236}">
              <a16:creationId xmlns:a16="http://schemas.microsoft.com/office/drawing/2014/main" id="{378DE35B-B96B-48D9-856F-CB55EDCE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13" name="Imagem 412">
          <a:extLst>
            <a:ext uri="{FF2B5EF4-FFF2-40B4-BE49-F238E27FC236}">
              <a16:creationId xmlns:a16="http://schemas.microsoft.com/office/drawing/2014/main" id="{E24D1227-E3EA-4EE8-A225-1A2B413BD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14" name="Imagem 413">
          <a:extLst>
            <a:ext uri="{FF2B5EF4-FFF2-40B4-BE49-F238E27FC236}">
              <a16:creationId xmlns:a16="http://schemas.microsoft.com/office/drawing/2014/main" id="{837FBBC8-1710-43F4-8512-DFD8AD9FD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15" name="Imagem 414">
          <a:extLst>
            <a:ext uri="{FF2B5EF4-FFF2-40B4-BE49-F238E27FC236}">
              <a16:creationId xmlns:a16="http://schemas.microsoft.com/office/drawing/2014/main" id="{6D179EC6-2AF4-4287-90F8-8445B890B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16" name="Imagem 415">
          <a:extLst>
            <a:ext uri="{FF2B5EF4-FFF2-40B4-BE49-F238E27FC236}">
              <a16:creationId xmlns:a16="http://schemas.microsoft.com/office/drawing/2014/main" id="{2B7AB20D-6081-476B-A258-2A7CA29FA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17" name="Imagem 416">
          <a:extLst>
            <a:ext uri="{FF2B5EF4-FFF2-40B4-BE49-F238E27FC236}">
              <a16:creationId xmlns:a16="http://schemas.microsoft.com/office/drawing/2014/main" id="{74B175B6-8BDF-488F-9F65-5AB171C9D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18" name="Imagem 417">
          <a:extLst>
            <a:ext uri="{FF2B5EF4-FFF2-40B4-BE49-F238E27FC236}">
              <a16:creationId xmlns:a16="http://schemas.microsoft.com/office/drawing/2014/main" id="{179976E3-0955-40A6-B2A7-2D660B56A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419" name="Imagem 418">
          <a:extLst>
            <a:ext uri="{FF2B5EF4-FFF2-40B4-BE49-F238E27FC236}">
              <a16:creationId xmlns:a16="http://schemas.microsoft.com/office/drawing/2014/main" id="{7881D7FF-6A4D-49EF-AA10-400E6704D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420" name="Imagem 419">
          <a:extLst>
            <a:ext uri="{FF2B5EF4-FFF2-40B4-BE49-F238E27FC236}">
              <a16:creationId xmlns:a16="http://schemas.microsoft.com/office/drawing/2014/main" id="{B4BD85FF-0AD1-46A7-A8C7-D38C9A08E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21" name="Imagem 420">
          <a:extLst>
            <a:ext uri="{FF2B5EF4-FFF2-40B4-BE49-F238E27FC236}">
              <a16:creationId xmlns:a16="http://schemas.microsoft.com/office/drawing/2014/main" id="{3A9BCAF5-9A0A-4DEF-B923-D240E9F50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22" name="Imagem 421">
          <a:extLst>
            <a:ext uri="{FF2B5EF4-FFF2-40B4-BE49-F238E27FC236}">
              <a16:creationId xmlns:a16="http://schemas.microsoft.com/office/drawing/2014/main" id="{AFA318D7-DF3B-4B4B-80EF-17104B16F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38100" cy="247650"/>
    <xdr:pic>
      <xdr:nvPicPr>
        <xdr:cNvPr id="423" name="Imagem 422">
          <a:extLst>
            <a:ext uri="{FF2B5EF4-FFF2-40B4-BE49-F238E27FC236}">
              <a16:creationId xmlns:a16="http://schemas.microsoft.com/office/drawing/2014/main" id="{DF41EB56-959C-44FC-92BC-862380F95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24" name="Imagem 423">
          <a:extLst>
            <a:ext uri="{FF2B5EF4-FFF2-40B4-BE49-F238E27FC236}">
              <a16:creationId xmlns:a16="http://schemas.microsoft.com/office/drawing/2014/main" id="{48DDE906-9454-4508-B9F4-41C38050E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425" name="Imagem 424">
          <a:extLst>
            <a:ext uri="{FF2B5EF4-FFF2-40B4-BE49-F238E27FC236}">
              <a16:creationId xmlns:a16="http://schemas.microsoft.com/office/drawing/2014/main" id="{F5B264F5-EF82-4385-BDC1-5C74B1A6F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196</xdr:row>
      <xdr:rowOff>0</xdr:rowOff>
    </xdr:from>
    <xdr:ext cx="38100" cy="247650"/>
    <xdr:pic>
      <xdr:nvPicPr>
        <xdr:cNvPr id="426" name="Imagem 425">
          <a:extLst>
            <a:ext uri="{FF2B5EF4-FFF2-40B4-BE49-F238E27FC236}">
              <a16:creationId xmlns:a16="http://schemas.microsoft.com/office/drawing/2014/main" id="{04CB4E5A-B5F6-46BC-9F2E-BDA373189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427" name="Imagem 426">
          <a:extLst>
            <a:ext uri="{FF2B5EF4-FFF2-40B4-BE49-F238E27FC236}">
              <a16:creationId xmlns:a16="http://schemas.microsoft.com/office/drawing/2014/main" id="{C4D91403-EB33-4851-8920-97A09DC6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28" name="Imagem 427">
          <a:extLst>
            <a:ext uri="{FF2B5EF4-FFF2-40B4-BE49-F238E27FC236}">
              <a16:creationId xmlns:a16="http://schemas.microsoft.com/office/drawing/2014/main" id="{72053C1C-CD32-46AA-96F1-900354322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29" name="Imagem 428">
          <a:extLst>
            <a:ext uri="{FF2B5EF4-FFF2-40B4-BE49-F238E27FC236}">
              <a16:creationId xmlns:a16="http://schemas.microsoft.com/office/drawing/2014/main" id="{30D844FC-1D89-4611-9962-EA52DC66A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30" name="Imagem 429">
          <a:extLst>
            <a:ext uri="{FF2B5EF4-FFF2-40B4-BE49-F238E27FC236}">
              <a16:creationId xmlns:a16="http://schemas.microsoft.com/office/drawing/2014/main" id="{7CABC35E-078B-46D1-AC13-7689043FD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174</xdr:row>
      <xdr:rowOff>0</xdr:rowOff>
    </xdr:from>
    <xdr:ext cx="38100" cy="247650"/>
    <xdr:pic>
      <xdr:nvPicPr>
        <xdr:cNvPr id="431" name="Imagem 430">
          <a:extLst>
            <a:ext uri="{FF2B5EF4-FFF2-40B4-BE49-F238E27FC236}">
              <a16:creationId xmlns:a16="http://schemas.microsoft.com/office/drawing/2014/main" id="{39D10A9E-F757-409F-A2E6-9DFB7095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200</xdr:row>
      <xdr:rowOff>0</xdr:rowOff>
    </xdr:from>
    <xdr:ext cx="38100" cy="247650"/>
    <xdr:pic>
      <xdr:nvPicPr>
        <xdr:cNvPr id="432" name="Imagem 431">
          <a:extLst>
            <a:ext uri="{FF2B5EF4-FFF2-40B4-BE49-F238E27FC236}">
              <a16:creationId xmlns:a16="http://schemas.microsoft.com/office/drawing/2014/main" id="{7DAFED45-7661-4C6C-BE4C-1BD983EF6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181</xdr:row>
      <xdr:rowOff>0</xdr:rowOff>
    </xdr:from>
    <xdr:ext cx="38100" cy="247650"/>
    <xdr:pic>
      <xdr:nvPicPr>
        <xdr:cNvPr id="433" name="Imagem 432">
          <a:extLst>
            <a:ext uri="{FF2B5EF4-FFF2-40B4-BE49-F238E27FC236}">
              <a16:creationId xmlns:a16="http://schemas.microsoft.com/office/drawing/2014/main" id="{A2632353-E68D-4F17-A320-90A6098A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34" name="Imagem 433">
          <a:extLst>
            <a:ext uri="{FF2B5EF4-FFF2-40B4-BE49-F238E27FC236}">
              <a16:creationId xmlns:a16="http://schemas.microsoft.com/office/drawing/2014/main" id="{7BBBFC71-F0E5-4257-96B0-4D65C1467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35" name="Imagem 434">
          <a:extLst>
            <a:ext uri="{FF2B5EF4-FFF2-40B4-BE49-F238E27FC236}">
              <a16:creationId xmlns:a16="http://schemas.microsoft.com/office/drawing/2014/main" id="{A20E8041-9FA3-4202-AE2B-CC2B127B0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36" name="Imagem 435">
          <a:extLst>
            <a:ext uri="{FF2B5EF4-FFF2-40B4-BE49-F238E27FC236}">
              <a16:creationId xmlns:a16="http://schemas.microsoft.com/office/drawing/2014/main" id="{24780BE5-2FF3-4D0E-A1B2-C24D07A70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37" name="Imagem 436">
          <a:extLst>
            <a:ext uri="{FF2B5EF4-FFF2-40B4-BE49-F238E27FC236}">
              <a16:creationId xmlns:a16="http://schemas.microsoft.com/office/drawing/2014/main" id="{86FEC13B-9B82-4B6B-8015-7C9B6CA66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38" name="Imagem 437">
          <a:extLst>
            <a:ext uri="{FF2B5EF4-FFF2-40B4-BE49-F238E27FC236}">
              <a16:creationId xmlns:a16="http://schemas.microsoft.com/office/drawing/2014/main" id="{5D3C4454-422C-4950-9ED0-475857E71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39" name="Imagem 438">
          <a:extLst>
            <a:ext uri="{FF2B5EF4-FFF2-40B4-BE49-F238E27FC236}">
              <a16:creationId xmlns:a16="http://schemas.microsoft.com/office/drawing/2014/main" id="{DC33C198-2853-49E2-9DC5-D772BB791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440" name="Imagem 439">
          <a:extLst>
            <a:ext uri="{FF2B5EF4-FFF2-40B4-BE49-F238E27FC236}">
              <a16:creationId xmlns:a16="http://schemas.microsoft.com/office/drawing/2014/main" id="{1945902D-43E2-43E7-9857-817CCF600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204</xdr:row>
      <xdr:rowOff>0</xdr:rowOff>
    </xdr:from>
    <xdr:ext cx="38100" cy="247650"/>
    <xdr:pic>
      <xdr:nvPicPr>
        <xdr:cNvPr id="441" name="Imagem 440">
          <a:extLst>
            <a:ext uri="{FF2B5EF4-FFF2-40B4-BE49-F238E27FC236}">
              <a16:creationId xmlns:a16="http://schemas.microsoft.com/office/drawing/2014/main" id="{DCE1847E-FB56-4712-8F28-882362E7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185</xdr:row>
      <xdr:rowOff>0</xdr:rowOff>
    </xdr:from>
    <xdr:ext cx="38100" cy="247650"/>
    <xdr:pic>
      <xdr:nvPicPr>
        <xdr:cNvPr id="442" name="Imagem 441">
          <a:extLst>
            <a:ext uri="{FF2B5EF4-FFF2-40B4-BE49-F238E27FC236}">
              <a16:creationId xmlns:a16="http://schemas.microsoft.com/office/drawing/2014/main" id="{A4AF9E16-B8AE-4095-A273-9D9C8103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43" name="Imagem 442">
          <a:extLst>
            <a:ext uri="{FF2B5EF4-FFF2-40B4-BE49-F238E27FC236}">
              <a16:creationId xmlns:a16="http://schemas.microsoft.com/office/drawing/2014/main" id="{87AA2B58-CB01-4C39-A1E5-22763B72E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208</xdr:row>
      <xdr:rowOff>0</xdr:rowOff>
    </xdr:from>
    <xdr:ext cx="38100" cy="247650"/>
    <xdr:pic>
      <xdr:nvPicPr>
        <xdr:cNvPr id="444" name="Imagem 443">
          <a:extLst>
            <a:ext uri="{FF2B5EF4-FFF2-40B4-BE49-F238E27FC236}">
              <a16:creationId xmlns:a16="http://schemas.microsoft.com/office/drawing/2014/main" id="{539862C1-17DF-4D5F-9E5B-0D310E5EB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189</xdr:row>
      <xdr:rowOff>0</xdr:rowOff>
    </xdr:from>
    <xdr:ext cx="38100" cy="247650"/>
    <xdr:pic>
      <xdr:nvPicPr>
        <xdr:cNvPr id="445" name="Imagem 444">
          <a:extLst>
            <a:ext uri="{FF2B5EF4-FFF2-40B4-BE49-F238E27FC236}">
              <a16:creationId xmlns:a16="http://schemas.microsoft.com/office/drawing/2014/main" id="{0E413E35-EE00-4C32-A714-43D785D09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46" name="Imagem 445">
          <a:extLst>
            <a:ext uri="{FF2B5EF4-FFF2-40B4-BE49-F238E27FC236}">
              <a16:creationId xmlns:a16="http://schemas.microsoft.com/office/drawing/2014/main" id="{99C2073E-C3FA-417D-9E52-2FE6DABFC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447" name="Imagem 446">
          <a:extLst>
            <a:ext uri="{FF2B5EF4-FFF2-40B4-BE49-F238E27FC236}">
              <a16:creationId xmlns:a16="http://schemas.microsoft.com/office/drawing/2014/main" id="{2400575C-D90D-425F-92D2-E5597CFBB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448" name="Imagem 447">
          <a:extLst>
            <a:ext uri="{FF2B5EF4-FFF2-40B4-BE49-F238E27FC236}">
              <a16:creationId xmlns:a16="http://schemas.microsoft.com/office/drawing/2014/main" id="{8F277243-54C7-4EBE-809D-6C24C7FB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49" name="Imagem 448">
          <a:extLst>
            <a:ext uri="{FF2B5EF4-FFF2-40B4-BE49-F238E27FC236}">
              <a16:creationId xmlns:a16="http://schemas.microsoft.com/office/drawing/2014/main" id="{A136BDFD-5142-4FB5-B2A0-EF885B01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50" name="Imagem 449">
          <a:extLst>
            <a:ext uri="{FF2B5EF4-FFF2-40B4-BE49-F238E27FC236}">
              <a16:creationId xmlns:a16="http://schemas.microsoft.com/office/drawing/2014/main" id="{DE6050A6-F081-488E-9DC8-9FAA83432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51" name="Imagem 450">
          <a:extLst>
            <a:ext uri="{FF2B5EF4-FFF2-40B4-BE49-F238E27FC236}">
              <a16:creationId xmlns:a16="http://schemas.microsoft.com/office/drawing/2014/main" id="{50E57DBD-7A67-4579-8D10-051E6172A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52" name="Imagem 451">
          <a:extLst>
            <a:ext uri="{FF2B5EF4-FFF2-40B4-BE49-F238E27FC236}">
              <a16:creationId xmlns:a16="http://schemas.microsoft.com/office/drawing/2014/main" id="{21BAAF7A-E3FA-49CE-8E2E-C16CDE17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53" name="Imagem 452">
          <a:extLst>
            <a:ext uri="{FF2B5EF4-FFF2-40B4-BE49-F238E27FC236}">
              <a16:creationId xmlns:a16="http://schemas.microsoft.com/office/drawing/2014/main" id="{AA264F48-6204-4F02-963E-AB6AFB851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54" name="Imagem 453">
          <a:extLst>
            <a:ext uri="{FF2B5EF4-FFF2-40B4-BE49-F238E27FC236}">
              <a16:creationId xmlns:a16="http://schemas.microsoft.com/office/drawing/2014/main" id="{4E584BCE-4B0F-4E61-ACF7-4F858C1DB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55" name="Imagem 454">
          <a:extLst>
            <a:ext uri="{FF2B5EF4-FFF2-40B4-BE49-F238E27FC236}">
              <a16:creationId xmlns:a16="http://schemas.microsoft.com/office/drawing/2014/main" id="{9CF01A1E-3EE9-41FF-B812-3288A3274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456" name="Imagem 455">
          <a:extLst>
            <a:ext uri="{FF2B5EF4-FFF2-40B4-BE49-F238E27FC236}">
              <a16:creationId xmlns:a16="http://schemas.microsoft.com/office/drawing/2014/main" id="{C0E472EB-9787-4F8A-9E92-59848A69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57" name="Imagem 456">
          <a:extLst>
            <a:ext uri="{FF2B5EF4-FFF2-40B4-BE49-F238E27FC236}">
              <a16:creationId xmlns:a16="http://schemas.microsoft.com/office/drawing/2014/main" id="{380EF6D8-FCCA-453C-B9F4-6C587C435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58" name="Imagem 457">
          <a:extLst>
            <a:ext uri="{FF2B5EF4-FFF2-40B4-BE49-F238E27FC236}">
              <a16:creationId xmlns:a16="http://schemas.microsoft.com/office/drawing/2014/main" id="{B006B0AE-8311-4691-A074-6103345A4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459" name="Imagem 458">
          <a:extLst>
            <a:ext uri="{FF2B5EF4-FFF2-40B4-BE49-F238E27FC236}">
              <a16:creationId xmlns:a16="http://schemas.microsoft.com/office/drawing/2014/main" id="{B59D93C9-9D7D-4648-89CF-3EC29CAA7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60" name="Imagem 459">
          <a:extLst>
            <a:ext uri="{FF2B5EF4-FFF2-40B4-BE49-F238E27FC236}">
              <a16:creationId xmlns:a16="http://schemas.microsoft.com/office/drawing/2014/main" id="{CE580AF4-8EF2-458B-8519-CC806CE1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61" name="Imagem 460">
          <a:extLst>
            <a:ext uri="{FF2B5EF4-FFF2-40B4-BE49-F238E27FC236}">
              <a16:creationId xmlns:a16="http://schemas.microsoft.com/office/drawing/2014/main" id="{A557D6A1-69B2-4724-AE30-F22F42E36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462" name="Imagem 461">
          <a:extLst>
            <a:ext uri="{FF2B5EF4-FFF2-40B4-BE49-F238E27FC236}">
              <a16:creationId xmlns:a16="http://schemas.microsoft.com/office/drawing/2014/main" id="{EC240927-AF54-48E3-A127-CB282D6B4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63" name="Imagem 462">
          <a:extLst>
            <a:ext uri="{FF2B5EF4-FFF2-40B4-BE49-F238E27FC236}">
              <a16:creationId xmlns:a16="http://schemas.microsoft.com/office/drawing/2014/main" id="{0E097416-7A90-42C3-AEF5-610BC54A0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64" name="Imagem 463">
          <a:extLst>
            <a:ext uri="{FF2B5EF4-FFF2-40B4-BE49-F238E27FC236}">
              <a16:creationId xmlns:a16="http://schemas.microsoft.com/office/drawing/2014/main" id="{21E45BB8-AE64-4F86-B095-189334B4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38100" cy="247650"/>
    <xdr:pic>
      <xdr:nvPicPr>
        <xdr:cNvPr id="465" name="Imagem 464">
          <a:extLst>
            <a:ext uri="{FF2B5EF4-FFF2-40B4-BE49-F238E27FC236}">
              <a16:creationId xmlns:a16="http://schemas.microsoft.com/office/drawing/2014/main" id="{4B5C061C-2224-4106-B514-003C3236F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66" name="Imagem 465">
          <a:extLst>
            <a:ext uri="{FF2B5EF4-FFF2-40B4-BE49-F238E27FC236}">
              <a16:creationId xmlns:a16="http://schemas.microsoft.com/office/drawing/2014/main" id="{1036645D-FB44-4814-A694-4B4BB965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171</xdr:row>
      <xdr:rowOff>0</xdr:rowOff>
    </xdr:from>
    <xdr:ext cx="38100" cy="247650"/>
    <xdr:pic>
      <xdr:nvPicPr>
        <xdr:cNvPr id="467" name="Imagem 466">
          <a:extLst>
            <a:ext uri="{FF2B5EF4-FFF2-40B4-BE49-F238E27FC236}">
              <a16:creationId xmlns:a16="http://schemas.microsoft.com/office/drawing/2014/main" id="{E9C7D208-0D28-456D-BD34-A66C4114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197</xdr:row>
      <xdr:rowOff>0</xdr:rowOff>
    </xdr:from>
    <xdr:ext cx="38100" cy="247650"/>
    <xdr:pic>
      <xdr:nvPicPr>
        <xdr:cNvPr id="468" name="Imagem 467">
          <a:extLst>
            <a:ext uri="{FF2B5EF4-FFF2-40B4-BE49-F238E27FC236}">
              <a16:creationId xmlns:a16="http://schemas.microsoft.com/office/drawing/2014/main" id="{E0003ECF-76D2-45E5-BCB1-59C019899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178</xdr:row>
      <xdr:rowOff>0</xdr:rowOff>
    </xdr:from>
    <xdr:ext cx="38100" cy="247650"/>
    <xdr:pic>
      <xdr:nvPicPr>
        <xdr:cNvPr id="469" name="Imagem 468">
          <a:extLst>
            <a:ext uri="{FF2B5EF4-FFF2-40B4-BE49-F238E27FC236}">
              <a16:creationId xmlns:a16="http://schemas.microsoft.com/office/drawing/2014/main" id="{437736E4-4B82-49F6-ADBD-A71D6A9D2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70" name="Imagem 469">
          <a:extLst>
            <a:ext uri="{FF2B5EF4-FFF2-40B4-BE49-F238E27FC236}">
              <a16:creationId xmlns:a16="http://schemas.microsoft.com/office/drawing/2014/main" id="{0D34F76C-82C9-4058-8462-76C3D6975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71" name="Imagem 470">
          <a:extLst>
            <a:ext uri="{FF2B5EF4-FFF2-40B4-BE49-F238E27FC236}">
              <a16:creationId xmlns:a16="http://schemas.microsoft.com/office/drawing/2014/main" id="{98A4C9DB-0777-4382-A832-09863BDB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72" name="Imagem 471">
          <a:extLst>
            <a:ext uri="{FF2B5EF4-FFF2-40B4-BE49-F238E27FC236}">
              <a16:creationId xmlns:a16="http://schemas.microsoft.com/office/drawing/2014/main" id="{B097C97F-4486-491C-8021-7CC89BDAD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175</xdr:row>
      <xdr:rowOff>0</xdr:rowOff>
    </xdr:from>
    <xdr:ext cx="38100" cy="247650"/>
    <xdr:pic>
      <xdr:nvPicPr>
        <xdr:cNvPr id="473" name="Imagem 472">
          <a:extLst>
            <a:ext uri="{FF2B5EF4-FFF2-40B4-BE49-F238E27FC236}">
              <a16:creationId xmlns:a16="http://schemas.microsoft.com/office/drawing/2014/main" id="{45EC71E8-9D4E-419E-9452-B2CE2DC3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201</xdr:row>
      <xdr:rowOff>0</xdr:rowOff>
    </xdr:from>
    <xdr:ext cx="38100" cy="247650"/>
    <xdr:pic>
      <xdr:nvPicPr>
        <xdr:cNvPr id="474" name="Imagem 473">
          <a:extLst>
            <a:ext uri="{FF2B5EF4-FFF2-40B4-BE49-F238E27FC236}">
              <a16:creationId xmlns:a16="http://schemas.microsoft.com/office/drawing/2014/main" id="{3A82B9A4-953D-44E9-B0D2-EBFE5AD0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182</xdr:row>
      <xdr:rowOff>0</xdr:rowOff>
    </xdr:from>
    <xdr:ext cx="38100" cy="247650"/>
    <xdr:pic>
      <xdr:nvPicPr>
        <xdr:cNvPr id="475" name="Imagem 474">
          <a:extLst>
            <a:ext uri="{FF2B5EF4-FFF2-40B4-BE49-F238E27FC236}">
              <a16:creationId xmlns:a16="http://schemas.microsoft.com/office/drawing/2014/main" id="{7E2FC064-8BEA-427C-9185-EEBB57A6C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76" name="Imagem 475">
          <a:extLst>
            <a:ext uri="{FF2B5EF4-FFF2-40B4-BE49-F238E27FC236}">
              <a16:creationId xmlns:a16="http://schemas.microsoft.com/office/drawing/2014/main" id="{74C5132A-A688-43D6-9747-C75FEF919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477" name="Imagem 476">
          <a:extLst>
            <a:ext uri="{FF2B5EF4-FFF2-40B4-BE49-F238E27FC236}">
              <a16:creationId xmlns:a16="http://schemas.microsoft.com/office/drawing/2014/main" id="{1856EBE5-D131-464A-8ABA-9C5FD95D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78" name="Imagem 477">
          <a:extLst>
            <a:ext uri="{FF2B5EF4-FFF2-40B4-BE49-F238E27FC236}">
              <a16:creationId xmlns:a16="http://schemas.microsoft.com/office/drawing/2014/main" id="{58911846-9A9F-4876-9BD0-8A5B4E17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79" name="Imagem 478">
          <a:extLst>
            <a:ext uri="{FF2B5EF4-FFF2-40B4-BE49-F238E27FC236}">
              <a16:creationId xmlns:a16="http://schemas.microsoft.com/office/drawing/2014/main" id="{FBDD9AD0-E95D-4E04-8619-AC394887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480" name="Imagem 479">
          <a:extLst>
            <a:ext uri="{FF2B5EF4-FFF2-40B4-BE49-F238E27FC236}">
              <a16:creationId xmlns:a16="http://schemas.microsoft.com/office/drawing/2014/main" id="{0F6A6A04-BE2B-440C-B2CC-7B431EC8F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81" name="Imagem 480">
          <a:extLst>
            <a:ext uri="{FF2B5EF4-FFF2-40B4-BE49-F238E27FC236}">
              <a16:creationId xmlns:a16="http://schemas.microsoft.com/office/drawing/2014/main" id="{B2F849F3-B0D9-4BBA-B8D6-D78A5C40F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82" name="Imagem 481">
          <a:extLst>
            <a:ext uri="{FF2B5EF4-FFF2-40B4-BE49-F238E27FC236}">
              <a16:creationId xmlns:a16="http://schemas.microsoft.com/office/drawing/2014/main" id="{628119B4-F98F-4A62-AF10-56D5F2A0D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205</xdr:row>
      <xdr:rowOff>0</xdr:rowOff>
    </xdr:from>
    <xdr:ext cx="38100" cy="247650"/>
    <xdr:pic>
      <xdr:nvPicPr>
        <xdr:cNvPr id="483" name="Imagem 482">
          <a:extLst>
            <a:ext uri="{FF2B5EF4-FFF2-40B4-BE49-F238E27FC236}">
              <a16:creationId xmlns:a16="http://schemas.microsoft.com/office/drawing/2014/main" id="{D7C53F6C-153B-4F98-8EFC-1AB09C12A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186</xdr:row>
      <xdr:rowOff>0</xdr:rowOff>
    </xdr:from>
    <xdr:ext cx="38100" cy="247650"/>
    <xdr:pic>
      <xdr:nvPicPr>
        <xdr:cNvPr id="484" name="Imagem 483">
          <a:extLst>
            <a:ext uri="{FF2B5EF4-FFF2-40B4-BE49-F238E27FC236}">
              <a16:creationId xmlns:a16="http://schemas.microsoft.com/office/drawing/2014/main" id="{C4F3C705-0594-40AC-9F2C-412C2456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85" name="Imagem 484">
          <a:extLst>
            <a:ext uri="{FF2B5EF4-FFF2-40B4-BE49-F238E27FC236}">
              <a16:creationId xmlns:a16="http://schemas.microsoft.com/office/drawing/2014/main" id="{A1D92BE4-09BC-49E3-AAAA-366203802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209</xdr:row>
      <xdr:rowOff>0</xdr:rowOff>
    </xdr:from>
    <xdr:ext cx="38100" cy="247650"/>
    <xdr:pic>
      <xdr:nvPicPr>
        <xdr:cNvPr id="486" name="Imagem 485">
          <a:extLst>
            <a:ext uri="{FF2B5EF4-FFF2-40B4-BE49-F238E27FC236}">
              <a16:creationId xmlns:a16="http://schemas.microsoft.com/office/drawing/2014/main" id="{8BB6AE3B-9970-4CC2-A5C4-8204E7100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190</xdr:row>
      <xdr:rowOff>0</xdr:rowOff>
    </xdr:from>
    <xdr:ext cx="38100" cy="247650"/>
    <xdr:pic>
      <xdr:nvPicPr>
        <xdr:cNvPr id="487" name="Imagem 486">
          <a:extLst>
            <a:ext uri="{FF2B5EF4-FFF2-40B4-BE49-F238E27FC236}">
              <a16:creationId xmlns:a16="http://schemas.microsoft.com/office/drawing/2014/main" id="{475D14DF-6455-4866-BE3F-495CA3172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172</xdr:row>
      <xdr:rowOff>0</xdr:rowOff>
    </xdr:from>
    <xdr:ext cx="38100" cy="247650"/>
    <xdr:pic>
      <xdr:nvPicPr>
        <xdr:cNvPr id="488" name="Imagem 487">
          <a:extLst>
            <a:ext uri="{FF2B5EF4-FFF2-40B4-BE49-F238E27FC236}">
              <a16:creationId xmlns:a16="http://schemas.microsoft.com/office/drawing/2014/main" id="{8B04E445-C031-47FD-9665-832DBB0A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198</xdr:row>
      <xdr:rowOff>0</xdr:rowOff>
    </xdr:from>
    <xdr:ext cx="38100" cy="247650"/>
    <xdr:pic>
      <xdr:nvPicPr>
        <xdr:cNvPr id="489" name="Imagem 488">
          <a:extLst>
            <a:ext uri="{FF2B5EF4-FFF2-40B4-BE49-F238E27FC236}">
              <a16:creationId xmlns:a16="http://schemas.microsoft.com/office/drawing/2014/main" id="{A3B8D351-6DE1-430F-AAF4-1E8A36C0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179</xdr:row>
      <xdr:rowOff>0</xdr:rowOff>
    </xdr:from>
    <xdr:ext cx="38100" cy="247650"/>
    <xdr:pic>
      <xdr:nvPicPr>
        <xdr:cNvPr id="490" name="Imagem 489">
          <a:extLst>
            <a:ext uri="{FF2B5EF4-FFF2-40B4-BE49-F238E27FC236}">
              <a16:creationId xmlns:a16="http://schemas.microsoft.com/office/drawing/2014/main" id="{5365B5BA-9FC3-464E-BA43-2A37B1A74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91" name="Imagem 490">
          <a:extLst>
            <a:ext uri="{FF2B5EF4-FFF2-40B4-BE49-F238E27FC236}">
              <a16:creationId xmlns:a16="http://schemas.microsoft.com/office/drawing/2014/main" id="{DAC504FE-02AA-455B-8DC7-EF17F904E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492" name="Imagem 491">
          <a:extLst>
            <a:ext uri="{FF2B5EF4-FFF2-40B4-BE49-F238E27FC236}">
              <a16:creationId xmlns:a16="http://schemas.microsoft.com/office/drawing/2014/main" id="{D0BD183C-5CB9-45CB-B2D5-D300455E4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93" name="Imagem 492">
          <a:extLst>
            <a:ext uri="{FF2B5EF4-FFF2-40B4-BE49-F238E27FC236}">
              <a16:creationId xmlns:a16="http://schemas.microsoft.com/office/drawing/2014/main" id="{001100CA-8814-4027-A0C7-A881355E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176</xdr:row>
      <xdr:rowOff>0</xdr:rowOff>
    </xdr:from>
    <xdr:ext cx="38100" cy="247650"/>
    <xdr:pic>
      <xdr:nvPicPr>
        <xdr:cNvPr id="494" name="Imagem 493">
          <a:extLst>
            <a:ext uri="{FF2B5EF4-FFF2-40B4-BE49-F238E27FC236}">
              <a16:creationId xmlns:a16="http://schemas.microsoft.com/office/drawing/2014/main" id="{EC611528-A210-4F98-9A35-7472908FF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202</xdr:row>
      <xdr:rowOff>0</xdr:rowOff>
    </xdr:from>
    <xdr:ext cx="38100" cy="247650"/>
    <xdr:pic>
      <xdr:nvPicPr>
        <xdr:cNvPr id="495" name="Imagem 494">
          <a:extLst>
            <a:ext uri="{FF2B5EF4-FFF2-40B4-BE49-F238E27FC236}">
              <a16:creationId xmlns:a16="http://schemas.microsoft.com/office/drawing/2014/main" id="{A73162D5-231C-4B7B-96D6-DDBF5E738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183</xdr:row>
      <xdr:rowOff>0</xdr:rowOff>
    </xdr:from>
    <xdr:ext cx="38100" cy="247650"/>
    <xdr:pic>
      <xdr:nvPicPr>
        <xdr:cNvPr id="496" name="Imagem 495">
          <a:extLst>
            <a:ext uri="{FF2B5EF4-FFF2-40B4-BE49-F238E27FC236}">
              <a16:creationId xmlns:a16="http://schemas.microsoft.com/office/drawing/2014/main" id="{6045D0DC-36F9-41CE-883E-F7530921D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497" name="Imagem 496">
          <a:extLst>
            <a:ext uri="{FF2B5EF4-FFF2-40B4-BE49-F238E27FC236}">
              <a16:creationId xmlns:a16="http://schemas.microsoft.com/office/drawing/2014/main" id="{436D3ECB-FC28-483E-860E-A9F404C76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498" name="Imagem 497">
          <a:extLst>
            <a:ext uri="{FF2B5EF4-FFF2-40B4-BE49-F238E27FC236}">
              <a16:creationId xmlns:a16="http://schemas.microsoft.com/office/drawing/2014/main" id="{7C58B976-28EA-42EC-B262-01043B710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499" name="Imagem 498">
          <a:extLst>
            <a:ext uri="{FF2B5EF4-FFF2-40B4-BE49-F238E27FC236}">
              <a16:creationId xmlns:a16="http://schemas.microsoft.com/office/drawing/2014/main" id="{691B0C80-AC0F-4917-8EBD-DDD5C4E44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177</xdr:row>
      <xdr:rowOff>0</xdr:rowOff>
    </xdr:from>
    <xdr:ext cx="38100" cy="247650"/>
    <xdr:pic>
      <xdr:nvPicPr>
        <xdr:cNvPr id="500" name="Imagem 499">
          <a:extLst>
            <a:ext uri="{FF2B5EF4-FFF2-40B4-BE49-F238E27FC236}">
              <a16:creationId xmlns:a16="http://schemas.microsoft.com/office/drawing/2014/main" id="{2F9B7C9B-B3D4-408E-9218-AC7358423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203</xdr:row>
      <xdr:rowOff>0</xdr:rowOff>
    </xdr:from>
    <xdr:ext cx="38100" cy="247650"/>
    <xdr:pic>
      <xdr:nvPicPr>
        <xdr:cNvPr id="501" name="Imagem 500">
          <a:extLst>
            <a:ext uri="{FF2B5EF4-FFF2-40B4-BE49-F238E27FC236}">
              <a16:creationId xmlns:a16="http://schemas.microsoft.com/office/drawing/2014/main" id="{8DEA6214-9E69-4A49-A4F2-176ED314A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502" name="Imagem 501">
          <a:extLst>
            <a:ext uri="{FF2B5EF4-FFF2-40B4-BE49-F238E27FC236}">
              <a16:creationId xmlns:a16="http://schemas.microsoft.com/office/drawing/2014/main" id="{618757AB-5CE0-4DCA-A2A1-3338B038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180</xdr:row>
      <xdr:rowOff>0</xdr:rowOff>
    </xdr:from>
    <xdr:ext cx="38100" cy="247650"/>
    <xdr:pic>
      <xdr:nvPicPr>
        <xdr:cNvPr id="503" name="Imagem 502">
          <a:extLst>
            <a:ext uri="{FF2B5EF4-FFF2-40B4-BE49-F238E27FC236}">
              <a16:creationId xmlns:a16="http://schemas.microsoft.com/office/drawing/2014/main" id="{6F70294B-CBC1-4C06-BE0E-27C89D4CF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206</xdr:row>
      <xdr:rowOff>0</xdr:rowOff>
    </xdr:from>
    <xdr:ext cx="38100" cy="247650"/>
    <xdr:pic>
      <xdr:nvPicPr>
        <xdr:cNvPr id="504" name="Imagem 503">
          <a:extLst>
            <a:ext uri="{FF2B5EF4-FFF2-40B4-BE49-F238E27FC236}">
              <a16:creationId xmlns:a16="http://schemas.microsoft.com/office/drawing/2014/main" id="{A9C3ACA9-311A-425D-846F-55BF79A94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187</xdr:row>
      <xdr:rowOff>0</xdr:rowOff>
    </xdr:from>
    <xdr:ext cx="38100" cy="247650"/>
    <xdr:pic>
      <xdr:nvPicPr>
        <xdr:cNvPr id="505" name="Imagem 504">
          <a:extLst>
            <a:ext uri="{FF2B5EF4-FFF2-40B4-BE49-F238E27FC236}">
              <a16:creationId xmlns:a16="http://schemas.microsoft.com/office/drawing/2014/main" id="{B8DCDA6A-F617-4A1D-BA1C-700E49A48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184</xdr:row>
      <xdr:rowOff>0</xdr:rowOff>
    </xdr:from>
    <xdr:ext cx="38100" cy="247650"/>
    <xdr:pic>
      <xdr:nvPicPr>
        <xdr:cNvPr id="506" name="Imagem 505">
          <a:extLst>
            <a:ext uri="{FF2B5EF4-FFF2-40B4-BE49-F238E27FC236}">
              <a16:creationId xmlns:a16="http://schemas.microsoft.com/office/drawing/2014/main" id="{65945557-51BE-4589-82D1-5ABDD35DC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210</xdr:row>
      <xdr:rowOff>0</xdr:rowOff>
    </xdr:from>
    <xdr:ext cx="38100" cy="247650"/>
    <xdr:pic>
      <xdr:nvPicPr>
        <xdr:cNvPr id="507" name="Imagem 506">
          <a:extLst>
            <a:ext uri="{FF2B5EF4-FFF2-40B4-BE49-F238E27FC236}">
              <a16:creationId xmlns:a16="http://schemas.microsoft.com/office/drawing/2014/main" id="{4334141C-037F-4852-9BD7-4CDC13A3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191</xdr:row>
      <xdr:rowOff>0</xdr:rowOff>
    </xdr:from>
    <xdr:ext cx="38100" cy="247650"/>
    <xdr:pic>
      <xdr:nvPicPr>
        <xdr:cNvPr id="508" name="Imagem 507">
          <a:extLst>
            <a:ext uri="{FF2B5EF4-FFF2-40B4-BE49-F238E27FC236}">
              <a16:creationId xmlns:a16="http://schemas.microsoft.com/office/drawing/2014/main" id="{E8901753-4A68-4B91-8BAE-420BE35C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167</xdr:row>
      <xdr:rowOff>0</xdr:rowOff>
    </xdr:from>
    <xdr:ext cx="38100" cy="247650"/>
    <xdr:pic>
      <xdr:nvPicPr>
        <xdr:cNvPr id="509" name="Imagem 508">
          <a:extLst>
            <a:ext uri="{FF2B5EF4-FFF2-40B4-BE49-F238E27FC236}">
              <a16:creationId xmlns:a16="http://schemas.microsoft.com/office/drawing/2014/main" id="{1685440A-F263-43E3-838E-65302DBF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510" name="Imagem 509">
          <a:extLst>
            <a:ext uri="{FF2B5EF4-FFF2-40B4-BE49-F238E27FC236}">
              <a16:creationId xmlns:a16="http://schemas.microsoft.com/office/drawing/2014/main" id="{EE4AEEF8-1C5C-4BAF-9A44-F1A41DAA2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511" name="Imagem 510">
          <a:extLst>
            <a:ext uri="{FF2B5EF4-FFF2-40B4-BE49-F238E27FC236}">
              <a16:creationId xmlns:a16="http://schemas.microsoft.com/office/drawing/2014/main" id="{89461F4D-CAE5-4D8C-A18F-5426A73F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168</xdr:row>
      <xdr:rowOff>0</xdr:rowOff>
    </xdr:from>
    <xdr:ext cx="38100" cy="247650"/>
    <xdr:pic>
      <xdr:nvPicPr>
        <xdr:cNvPr id="512" name="Imagem 511">
          <a:extLst>
            <a:ext uri="{FF2B5EF4-FFF2-40B4-BE49-F238E27FC236}">
              <a16:creationId xmlns:a16="http://schemas.microsoft.com/office/drawing/2014/main" id="{8C43FF1A-4892-434B-9B67-A299D2F83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169</xdr:row>
      <xdr:rowOff>0</xdr:rowOff>
    </xdr:from>
    <xdr:ext cx="38100" cy="247650"/>
    <xdr:pic>
      <xdr:nvPicPr>
        <xdr:cNvPr id="513" name="Imagem 512">
          <a:extLst>
            <a:ext uri="{FF2B5EF4-FFF2-40B4-BE49-F238E27FC236}">
              <a16:creationId xmlns:a16="http://schemas.microsoft.com/office/drawing/2014/main" id="{9EE182C9-EDAD-4D00-B6C4-C62869BC0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170</xdr:row>
      <xdr:rowOff>0</xdr:rowOff>
    </xdr:from>
    <xdr:ext cx="38100" cy="247650"/>
    <xdr:pic>
      <xdr:nvPicPr>
        <xdr:cNvPr id="514" name="Imagem 513">
          <a:extLst>
            <a:ext uri="{FF2B5EF4-FFF2-40B4-BE49-F238E27FC236}">
              <a16:creationId xmlns:a16="http://schemas.microsoft.com/office/drawing/2014/main" id="{959E4744-4B38-4DAD-AC0A-623F765A2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81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FPR" refreshedDate="45139.744278819446" createdVersion="6" refreshedVersion="6" minRefreshableVersion="3" recordCount="305" xr:uid="{9EFB5246-3F2C-4F43-B280-58BF2044BE4E}">
  <cacheSource type="worksheet">
    <worksheetSource ref="A1:I306" sheet="Dados"/>
  </cacheSource>
  <cacheFields count="9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 count="26">
        <s v="Administrador"/>
        <s v="Assistente em Administração"/>
        <s v="Técnico em Contabilidade"/>
        <s v="Contador"/>
        <s v="Auxiliar em Administração"/>
        <s v="Auxiliar de Biblioteca"/>
        <s v="Estatístico"/>
        <s v="Analista de Tecnologia da Informação"/>
        <s v="Técnico de Tecnologia da Informação"/>
        <s v="Tecnólogo - Formação"/>
        <s v="Assistente de Aluno"/>
        <s v="Bibliotecário – Documentalista"/>
        <s v="Técnico em Assuntos Educacionais"/>
        <s v="Revisor de Textos"/>
        <s v="Secretário Executivo"/>
        <s v="Contínuo"/>
        <s v="Técnico de Laboratório - Área"/>
        <s v="Analista em Ciência e Tecnologia"/>
        <s v="Revisor de Provas Tipográficas"/>
        <s v="Recepcionista"/>
        <s v="Técnico em Artes Gráficas"/>
        <s v="Pedagogo"/>
        <s v="Assistente Social"/>
        <s v="Economista"/>
        <s v="Produtor Cultural"/>
        <s v="Técnico de Laboratório Área"/>
      </sharedItems>
    </cacheField>
    <cacheField name="Unidade" numFmtId="0">
      <sharedItems count="31">
        <s v="Setor de Ciências Biológicas"/>
        <s v="Setor de Ciências Humanas"/>
        <s v="Campus Jandaia do Sul"/>
        <s v="Setor de Educação Profissional e Tecnológica - SEPT"/>
        <s v="Pró-Reitoria de Pesquisa e Pós-Graduação - PRPPG"/>
        <s v="Setor de Educação"/>
        <s v="Pró-Reitoria de Gestão de Pessoas - PROGEPE"/>
        <s v="Setor de Ciências Jurídicas"/>
        <s v="Superintendência de Comunicação e Marketing - SUCOM"/>
        <s v="Superintendência de Parcerias e Inovação - SPIN"/>
        <s v="Setor de Tecnologia"/>
        <s v="Setor Litoral"/>
        <s v="Pró-Reitoria de Assuntos Estudantis - PRAE"/>
        <s v="Biblioteca Central"/>
        <s v="Setor de Artes, Comunicação e Design - SACOD"/>
        <s v="Agência UFPR Internacional - AUI"/>
        <s v="Superintendência de Inclusão, Políticas Afirmativas e Diversidade - SIPAD"/>
        <s v="Pró-Reitoria de Administração - PRA"/>
        <s v="Setor de Ciências Exatas"/>
        <s v="Campus Pontal do Paraná"/>
        <s v="Setor de Ciências da Saúde"/>
        <s v="Superintendência de Infraestrutura - SUINFRA"/>
        <s v="Setor de Ciências Agrárias"/>
        <s v="Setor de Ciências Sociais Aplicadas"/>
        <s v="Campus Palotina"/>
        <s v="Gabinete da Reitoria"/>
        <s v="Pró-Reitoria de Graduação - PROGRAD"/>
        <s v="Pró-Reitoria de Extensão e Cultura - PROEC"/>
        <s v="Diretoria Disciplinar"/>
        <s v="Pró-Reitoria de Planejamento, Orçamento e Finanças - PROPLAN"/>
        <s v="Campus Toledo"/>
      </sharedItems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3-07-29T00:00:00"/>
    </cacheField>
    <cacheField name="Qtde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FPR" refreshedDate="45139.745398611114" createdVersion="6" refreshedVersion="6" minRefreshableVersion="3" recordCount="305" xr:uid="{6851220F-D032-4904-8433-8DC20D761CFD}">
  <cacheSource type="worksheet">
    <worksheetSource ref="A1:K306" sheet="Dados"/>
  </cacheSource>
  <cacheFields count="11">
    <cacheField name="Processo SEI" numFmtId="0">
      <sharedItems/>
    </cacheField>
    <cacheField name="Portaria" numFmtId="0">
      <sharedItems/>
    </cacheField>
    <cacheField name="Nome do Servidor" numFmtId="0">
      <sharedItems/>
    </cacheField>
    <cacheField name="Cargo" numFmtId="0">
      <sharedItems/>
    </cacheField>
    <cacheField name="Unidade" numFmtId="0">
      <sharedItems/>
    </cacheField>
    <cacheField name="Processo" numFmtId="0">
      <sharedItems/>
    </cacheField>
    <cacheField name="Regime" numFmtId="0">
      <sharedItems count="2">
        <s v="Integral"/>
        <s v="Parcial"/>
      </sharedItems>
    </cacheField>
    <cacheField name="Publicação" numFmtId="14">
      <sharedItems containsSemiMixedTypes="0" containsNonDate="0" containsDate="1" containsString="0" minDate="2022-11-30T00:00:00" maxDate="2023-07-29T00:00:00"/>
    </cacheField>
    <cacheField name="Qtde" numFmtId="0">
      <sharedItems containsSemiMixedTypes="0" containsString="0" containsNumber="1" containsInteger="1" minValue="1" maxValue="1"/>
    </cacheField>
    <cacheField name="Mês" numFmtId="0">
      <sharedItems count="9">
        <s v="Nov"/>
        <s v="Dez"/>
        <s v="Fev"/>
        <s v="Jan"/>
        <s v="Mar"/>
        <s v="Abr"/>
        <s v="Mai"/>
        <s v="Jun"/>
        <s v="Jul"/>
      </sharedItems>
    </cacheField>
    <cacheField name="Ano" numFmtId="0">
      <sharedItems containsSemiMixedTypes="0" containsString="0" containsNumber="1" containsInteger="1" minValue="2022" maxValue="2023" count="2">
        <n v="2022"/>
        <n v="202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5">
  <r>
    <s v="23075.066228/2022-16"/>
    <s v="1.355/2022"/>
    <s v="CAMILA GOURGUES PEREIRA"/>
    <x v="0"/>
    <x v="0"/>
    <s v="Unidade de Controle e Execução Orçamentária"/>
    <x v="0"/>
    <d v="2022-11-30T00:00:00"/>
    <n v="1"/>
  </r>
  <r>
    <s v="23075.066228/2022-16"/>
    <s v="1.409/2022"/>
    <s v="ELLIE VOLANSKI"/>
    <x v="1"/>
    <x v="0"/>
    <s v="Unidade de Controle e Execução Orçamentária"/>
    <x v="0"/>
    <d v="2022-11-30T00:00:00"/>
    <n v="1"/>
  </r>
  <r>
    <s v="23075.067234/2022-82"/>
    <s v="1.465/2022"/>
    <s v="SANDRA MARA DA ROCHA ANDRADE ROSA"/>
    <x v="1"/>
    <x v="1"/>
    <s v="Unidade de Controle e Execução Orçamentária"/>
    <x v="1"/>
    <d v="2022-12-02T00:00:00"/>
    <n v="1"/>
  </r>
  <r>
    <s v="23075.067234/2022-82"/>
    <s v="1.466/2022"/>
    <s v="PATRICIA DE SOUZA DOS SANTOS"/>
    <x v="1"/>
    <x v="1"/>
    <s v="Unidade de Controle e Execução Orçamentária"/>
    <x v="1"/>
    <d v="2022-12-02T00:00:00"/>
    <n v="1"/>
  </r>
  <r>
    <s v="23075.069021/2022-95"/>
    <s v="1.467/2022"/>
    <s v="CASSIANO TADEU DE PAULA MAYER"/>
    <x v="2"/>
    <x v="2"/>
    <s v="Unidade de Controle e Execução Orçamentária"/>
    <x v="0"/>
    <d v="2022-12-02T00:00:00"/>
    <n v="1"/>
  </r>
  <r>
    <s v="23075.069021/2022-95"/>
    <s v="1.468/2022"/>
    <s v="LEANDRO HENRIQUE TRAPP"/>
    <x v="3"/>
    <x v="2"/>
    <s v="Unidade de Controle e Execução Orçamentária"/>
    <x v="0"/>
    <d v="2022-12-02T00:00:00"/>
    <n v="1"/>
  </r>
  <r>
    <s v="23075.069021/2022-95"/>
    <s v="1.470/2022"/>
    <s v="MARISA FABIANA MARQUES DE FARIAS"/>
    <x v="1"/>
    <x v="2"/>
    <s v="Unidade de Controle e Execução Orçamentária"/>
    <x v="1"/>
    <d v="2022-12-02T00:00:00"/>
    <n v="1"/>
  </r>
  <r>
    <s v="23075.066991/2022-39"/>
    <s v="1.471/2022"/>
    <s v="DAGOBERTO LUIZ KOUTTON"/>
    <x v="1"/>
    <x v="3"/>
    <s v="Unidade de Controle e Execução Orçamentária"/>
    <x v="1"/>
    <d v="2022-12-02T00:00:00"/>
    <n v="1"/>
  </r>
  <r>
    <s v="23075.066300/2022-05"/>
    <s v="1.472/2022"/>
    <s v="ALEX SANDER PEREIRA"/>
    <x v="1"/>
    <x v="4"/>
    <s v="Unidade de Controle e Execução Orçamentária"/>
    <x v="0"/>
    <d v="2022-12-02T00:00:00"/>
    <n v="1"/>
  </r>
  <r>
    <s v="23075.066300/2022-05"/>
    <s v="1.473/2022"/>
    <s v="ALINE BARBOZA HERMANN"/>
    <x v="3"/>
    <x v="4"/>
    <s v="Unidade de Controle e Execução Orçamentária"/>
    <x v="0"/>
    <d v="2022-12-02T00:00:00"/>
    <n v="1"/>
  </r>
  <r>
    <s v="23075.066300/2022-05"/>
    <s v="1.474/2022"/>
    <s v="DALGLISH FERNANDO VIEIRA"/>
    <x v="1"/>
    <x v="4"/>
    <s v="Unidade de Controle e Execução Orçamentária"/>
    <x v="0"/>
    <d v="2022-12-02T00:00:00"/>
    <n v="1"/>
  </r>
  <r>
    <s v="23075.066300/2022-05"/>
    <s v="1.475/2022"/>
    <s v="EDILAINE DE AZEVEDO VIEIRA"/>
    <x v="0"/>
    <x v="4"/>
    <s v="Unidade de Controle e Execução Orçamentária"/>
    <x v="0"/>
    <d v="2022-12-02T00:00:00"/>
    <n v="1"/>
  </r>
  <r>
    <s v="23075.066300/2022-05"/>
    <s v="1.476/2022"/>
    <s v="FELIPE FIGUEIREDO MARTINS"/>
    <x v="1"/>
    <x v="4"/>
    <s v="Unidade de Controle e Execução Orçamentária"/>
    <x v="0"/>
    <d v="2022-12-02T00:00:00"/>
    <n v="1"/>
  </r>
  <r>
    <s v="23075.066300/2022-05"/>
    <s v="1.477/2022"/>
    <s v="HELTON ANDERSON BARCELOS"/>
    <x v="0"/>
    <x v="4"/>
    <s v="Unidade de Controle e Execução Orçamentária"/>
    <x v="0"/>
    <d v="2022-12-02T00:00:00"/>
    <n v="1"/>
  </r>
  <r>
    <s v="23075.066300/2022-05"/>
    <s v="156/2023"/>
    <s v="LUIS HENRIQUE BARCELLOS MARQUES"/>
    <x v="4"/>
    <x v="4"/>
    <s v="Unidade de Controle e Execução Orçamentária"/>
    <x v="1"/>
    <d v="2023-02-13T00:00:00"/>
    <n v="1"/>
  </r>
  <r>
    <s v="23075.066300/2022-05"/>
    <s v="157/2023"/>
    <s v="RODRIGO LEANDRO PINTO"/>
    <x v="1"/>
    <x v="4"/>
    <s v="Unidade de Controle e Execução Orçamentária"/>
    <x v="0"/>
    <d v="2023-02-13T00:00:00"/>
    <n v="1"/>
  </r>
  <r>
    <s v="23075.069342/2022-90"/>
    <s v="1.482/2022"/>
    <s v="ALOIS MUNHOZ PEREIRA MOREIRA FONSECA"/>
    <x v="1"/>
    <x v="5"/>
    <s v="Unidade de Controle e Execução Orçamentária"/>
    <x v="1"/>
    <d v="2022-12-02T00:00:00"/>
    <n v="1"/>
  </r>
  <r>
    <s v="23075.069342/2022-90"/>
    <s v="1.483/2022"/>
    <s v="MARIA STAEL BITTENCOURT MADUREIRA"/>
    <x v="0"/>
    <x v="5"/>
    <s v="Unidade de Controle e Execução Orçamentária"/>
    <x v="1"/>
    <d v="2022-12-02T00:00:00"/>
    <n v="1"/>
  </r>
  <r>
    <s v="23075.069817/2022-48"/>
    <s v="1.480/2022"/>
    <s v="LUCIANO DERETTI"/>
    <x v="1"/>
    <x v="6"/>
    <s v="Unidade de Controle e Execução Orçamentária"/>
    <x v="1"/>
    <d v="2022-12-02T00:00:00"/>
    <n v="1"/>
  </r>
  <r>
    <s v="23075.069817/2022-48"/>
    <s v="1.481/2022"/>
    <s v="ANANJARA FONTANA"/>
    <x v="3"/>
    <x v="6"/>
    <s v="Unidade de Controle e Execução Orçamentária"/>
    <x v="1"/>
    <d v="2022-12-02T00:00:00"/>
    <n v="1"/>
  </r>
  <r>
    <s v="23075.068084/2022-24"/>
    <s v="1.484/2022"/>
    <s v="ALLAN RODRIGO DE LIMA"/>
    <x v="1"/>
    <x v="7"/>
    <s v="Unidade de Controle e Execução Orçamentária"/>
    <x v="1"/>
    <d v="2022-12-02T00:00:00"/>
    <n v="1"/>
  </r>
  <r>
    <s v="23075.067193/2022-24"/>
    <s v="1.529/2022"/>
    <s v="GERSON MIGUEL YASBECK"/>
    <x v="1"/>
    <x v="8"/>
    <s v="Unidade de Controle e Execução Orçamentária"/>
    <x v="1"/>
    <d v="2022-12-09T00:00:00"/>
    <n v="1"/>
  </r>
  <r>
    <s v="23075.067115/2022-20"/>
    <s v="1.540/2022"/>
    <s v="MAURICIO SCHUBERT DA ROSA"/>
    <x v="3"/>
    <x v="9"/>
    <s v="Unidade de Controle e Execução Orçamentária"/>
    <x v="1"/>
    <d v="2022-12-09T00:00:00"/>
    <n v="1"/>
  </r>
  <r>
    <s v="23075.070909/2022-71"/>
    <s v="1.537/2022"/>
    <s v="BIANCA CAROLLO RAMOS DA SILVA"/>
    <x v="1"/>
    <x v="10"/>
    <s v="Unidade de Controle e Execução Orçamentária"/>
    <x v="1"/>
    <d v="2022-12-09T00:00:00"/>
    <n v="1"/>
  </r>
  <r>
    <s v="23075.070909/2022-71"/>
    <s v="1.538/2022"/>
    <s v="MARIO LUIZ SOARES FILHO"/>
    <x v="1"/>
    <x v="10"/>
    <s v="Unidade de Controle e Execução Orçamentária"/>
    <x v="1"/>
    <d v="2022-12-09T00:00:00"/>
    <n v="1"/>
  </r>
  <r>
    <s v="23075.068423/2022-72"/>
    <s v="1.549/2022"/>
    <s v="MURILO DUARTE FEITOSA"/>
    <x v="3"/>
    <x v="11"/>
    <s v="Unidade de Controle e Execução Orçamentária"/>
    <x v="1"/>
    <d v="2022-12-14T00:00:00"/>
    <n v="1"/>
  </r>
  <r>
    <s v="23075.068423/2022-72"/>
    <s v="1.550/2022"/>
    <s v="CARLENO ALCIDES AMORIM QUINTINO"/>
    <x v="0"/>
    <x v="11"/>
    <s v="Unidade de Controle e Execução Orçamentária"/>
    <x v="1"/>
    <d v="2022-12-14T00:00:00"/>
    <n v="1"/>
  </r>
  <r>
    <s v="23075.068423/2022-72"/>
    <s v="1.551/2022"/>
    <s v="ALDIR ALDRIN PERESZLUHA"/>
    <x v="1"/>
    <x v="11"/>
    <s v="Unidade de Controle e Execução Orçamentária"/>
    <x v="1"/>
    <d v="2022-12-14T00:00:00"/>
    <n v="1"/>
  </r>
  <r>
    <s v="23075.068423/2022-72"/>
    <s v="1.552/2022"/>
    <s v="ERNANI KRUGER CHERATO"/>
    <x v="2"/>
    <x v="11"/>
    <s v="Unidade de Controle e Execução Orçamentária"/>
    <x v="1"/>
    <d v="2022-12-14T00:00:00"/>
    <n v="1"/>
  </r>
  <r>
    <s v="23075.067503/2022-19"/>
    <s v="1.630/2022"/>
    <s v="LUIZ CARLOS CARVALHO"/>
    <x v="2"/>
    <x v="12"/>
    <s v="Unidade de Controle e Execução Orçamentária"/>
    <x v="1"/>
    <d v="2022-12-19T00:00:00"/>
    <n v="1"/>
  </r>
  <r>
    <s v="23075.067503/2022-19"/>
    <s v="1.631/2022"/>
    <s v="HUGO GUSTAVO VIEIRA BERALDI"/>
    <x v="3"/>
    <x v="12"/>
    <s v="Unidade de Controle e Execução Orçamentária"/>
    <x v="1"/>
    <d v="2022-12-19T00:00:00"/>
    <n v="1"/>
  </r>
  <r>
    <s v="23075.072060/2022-70"/>
    <s v="1.632/2022"/>
    <s v="JANAINA DERETTI"/>
    <x v="5"/>
    <x v="13"/>
    <s v="Unidade de Controle e Execução Orçamentária"/>
    <x v="1"/>
    <d v="2022-12-19T00:00:00"/>
    <n v="1"/>
  </r>
  <r>
    <s v="23075.072060/2022-70"/>
    <s v="1.633/2022"/>
    <s v="SIMONE TOD DECHANDT"/>
    <x v="1"/>
    <x v="13"/>
    <s v="Unidade de Controle e Execução Orçamentária"/>
    <x v="1"/>
    <d v="2022-12-19T00:00:00"/>
    <n v="1"/>
  </r>
  <r>
    <s v="23075.068203/2022-49"/>
    <s v="1.634/2022"/>
    <s v="ALEXANDRE ARAUJO TRAVASSOS FARIA"/>
    <x v="3"/>
    <x v="14"/>
    <s v="Unidade de Controle e Execução Orçamentária"/>
    <x v="1"/>
    <d v="2022-12-19T00:00:00"/>
    <n v="1"/>
  </r>
  <r>
    <s v="23075.068128/2022-16"/>
    <s v="1.697/2022"/>
    <s v="KAMILA ZANOTTO"/>
    <x v="0"/>
    <x v="15"/>
    <s v="Unidade de Apoio Administrativo"/>
    <x v="1"/>
    <d v="2022-12-26T00:00:00"/>
    <n v="1"/>
  </r>
  <r>
    <s v="23075.066955/2022-75"/>
    <s v="1.695/2022"/>
    <s v="DANIELI CESARI"/>
    <x v="2"/>
    <x v="16"/>
    <s v="Unidade de Controle e Execução Orçamentária"/>
    <x v="1"/>
    <d v="2022-12-26T00:00:00"/>
    <n v="1"/>
  </r>
  <r>
    <s v="23075.066955/2022-75"/>
    <s v="1.696/2022"/>
    <s v="PAULO ROBERTO DE LIMA"/>
    <x v="0"/>
    <x v="16"/>
    <s v="Unidade de Controle e Execução Orçamentária"/>
    <x v="1"/>
    <d v="2022-12-26T00:00:00"/>
    <n v="1"/>
  </r>
  <r>
    <s v="23075.066832/2022-34"/>
    <s v="87/2023"/>
    <s v="LEONARDO GOMES DE MELO"/>
    <x v="6"/>
    <x v="17"/>
    <s v="Coordenadoria de Software e Gestão de Dados - CSGD/AGTIC"/>
    <x v="1"/>
    <d v="2023-01-30T00:00:00"/>
    <n v="1"/>
  </r>
  <r>
    <s v="23075.066832/2022-34"/>
    <s v="88/2023"/>
    <s v="ANDREA WEBER"/>
    <x v="7"/>
    <x v="17"/>
    <s v="Coordenadoria de Software e Gestão de Dados - CSGD/AGTIC"/>
    <x v="0"/>
    <d v="2023-01-30T00:00:00"/>
    <n v="1"/>
  </r>
  <r>
    <s v="23075.066832/2022-34"/>
    <s v="90/2023"/>
    <s v="DIEGO ARON POPLADE"/>
    <x v="7"/>
    <x v="17"/>
    <s v="Coordenadoria de Software e Gestão de Dados - CSGD/AGTIC"/>
    <x v="0"/>
    <d v="2023-01-30T00:00:00"/>
    <n v="1"/>
  </r>
  <r>
    <s v="23075.066832/2022-34"/>
    <s v="96/2023"/>
    <s v="ELAINE SCHRAIBER TREVISAN"/>
    <x v="7"/>
    <x v="17"/>
    <s v="Coordenadoria de Software e Gestão de Dados - CSGD/AGTIC"/>
    <x v="0"/>
    <d v="2023-01-30T00:00:00"/>
    <n v="1"/>
  </r>
  <r>
    <s v="23075.066832/2022-34"/>
    <s v="99/2023"/>
    <s v="GUILHERME MATOS BARBOSA"/>
    <x v="7"/>
    <x v="17"/>
    <s v="Coordenadoria de Software e Gestão de Dados - CSGD/AGTIC"/>
    <x v="0"/>
    <d v="2023-01-30T00:00:00"/>
    <n v="1"/>
  </r>
  <r>
    <s v="23075.066832/2022-34"/>
    <s v="100/2023"/>
    <s v="ISAIDE LOPES DE OLIVEIRA"/>
    <x v="7"/>
    <x v="17"/>
    <s v="Coordenadoria de Software e Gestão de Dados - CSGD/AGTIC"/>
    <x v="0"/>
    <d v="2023-01-30T00:00:00"/>
    <n v="1"/>
  </r>
  <r>
    <s v="23075.066832/2022-34"/>
    <s v="101/2023"/>
    <s v="JAQUELINE RISSA FRANCO"/>
    <x v="7"/>
    <x v="17"/>
    <s v="Coordenadoria de Software e Gestão de Dados - CSGD/AGTIC"/>
    <x v="0"/>
    <d v="2023-01-30T00:00:00"/>
    <n v="1"/>
  </r>
  <r>
    <s v="23075.066832/2022-34"/>
    <s v="102/2023"/>
    <s v="LAURA SOFIA NARVAEZ SOMOZA"/>
    <x v="7"/>
    <x v="17"/>
    <s v="Coordenadoria de Software e Gestão de Dados - CSGD/AGTIC"/>
    <x v="0"/>
    <d v="2023-01-30T00:00:00"/>
    <n v="1"/>
  </r>
  <r>
    <s v="23075.066832/2022-34"/>
    <s v="103/2023"/>
    <s v="LEANDRO HOMMA NAGANO"/>
    <x v="8"/>
    <x v="17"/>
    <s v="Coordenadoria de Software e Gestão de Dados - CSGD/AGTIC"/>
    <x v="1"/>
    <d v="2023-01-30T00:00:00"/>
    <n v="1"/>
  </r>
  <r>
    <s v="23075.066832/2022-34"/>
    <s v="104/2023"/>
    <s v="LEANDRO RODRIGUES FERREIRA"/>
    <x v="7"/>
    <x v="17"/>
    <s v="Coordenadoria de Software e Gestão de Dados - CSGD/AGTIC"/>
    <x v="0"/>
    <d v="2023-01-30T00:00:00"/>
    <n v="1"/>
  </r>
  <r>
    <s v="23075.066832/2022-34"/>
    <s v="105/2023"/>
    <s v="MARIA ROSANE CHERNIJ"/>
    <x v="7"/>
    <x v="17"/>
    <s v="Coordenadoria de Software e Gestão de Dados - CSGD/AGTIC"/>
    <x v="0"/>
    <d v="2023-01-30T00:00:00"/>
    <n v="1"/>
  </r>
  <r>
    <s v="23075.066832/2022-34"/>
    <s v="106/2023"/>
    <s v="MAURO HIROTO SUZUKI"/>
    <x v="7"/>
    <x v="17"/>
    <s v="Coordenadoria de Software e Gestão de Dados - CSGD/AGTIC"/>
    <x v="1"/>
    <d v="2023-01-30T00:00:00"/>
    <n v="1"/>
  </r>
  <r>
    <s v="23075.066832/2022-34"/>
    <s v="107/2023"/>
    <s v="RAFAEL DE MELLO LECHAKOSKI"/>
    <x v="9"/>
    <x v="17"/>
    <s v="Coordenadoria de Software e Gestão de Dados - CSGD/AGTIC"/>
    <x v="1"/>
    <d v="2023-01-30T00:00:00"/>
    <n v="1"/>
  </r>
  <r>
    <s v="23075.066832/2022-34"/>
    <s v="108/2023"/>
    <s v="RENATO RAMOS"/>
    <x v="7"/>
    <x v="17"/>
    <s v="Coordenadoria de Software e Gestão de Dados - CSGD/AGTIC"/>
    <x v="0"/>
    <d v="2023-01-30T00:00:00"/>
    <n v="1"/>
  </r>
  <r>
    <s v="23075.066832/2022-34"/>
    <s v="109/2023"/>
    <s v="RODRIGO PEREZ FURTADO"/>
    <x v="7"/>
    <x v="17"/>
    <s v="Coordenadoria de Software e Gestão de Dados - CSGD/AGTIC"/>
    <x v="0"/>
    <d v="2023-01-30T00:00:00"/>
    <n v="1"/>
  </r>
  <r>
    <s v="23075.071457/2022-44"/>
    <s v="247/2023"/>
    <s v="CHARLES MASAHARU SAKAI"/>
    <x v="7"/>
    <x v="17"/>
    <s v="Agência de Tecnologia da Informação e Comunicação - AGTIC/PRA"/>
    <x v="0"/>
    <d v="2023-03-07T00:00:00"/>
    <n v="1"/>
  </r>
  <r>
    <s v="23075.071457/2022-44"/>
    <s v="248/2023"/>
    <s v="DENISE CRISTIANE DOS SANTOS"/>
    <x v="1"/>
    <x v="17"/>
    <s v="Agência de Tecnologia da Informação e Comunicação - AGTIC/PRA"/>
    <x v="0"/>
    <d v="2023-03-07T00:00:00"/>
    <n v="1"/>
  </r>
  <r>
    <s v="23075.071457/2022-44"/>
    <s v="249/2023"/>
    <s v="SILVIO MAKOTO TAKATA"/>
    <x v="7"/>
    <x v="17"/>
    <s v="Agência de Tecnologia da Informação e Comunicação - AGTIC/PRA"/>
    <x v="1"/>
    <d v="2023-03-07T00:00:00"/>
    <n v="1"/>
  </r>
  <r>
    <s v="23075.071457/2022-44"/>
    <s v="250/2023"/>
    <s v="VANDRO ELAINO FERETTI"/>
    <x v="7"/>
    <x v="17"/>
    <s v="Agência de Tecnologia da Informação e Comunicação - AGTIC/PRA"/>
    <x v="0"/>
    <d v="2023-03-07T00:00:00"/>
    <n v="1"/>
  </r>
  <r>
    <s v="23075.078633/2022-79"/>
    <s v="256/2023"/>
    <s v="DARCI ROGERIO DE ALMEIDA"/>
    <x v="1"/>
    <x v="18"/>
    <s v="Unidade de Controle e Execução Orçamentária"/>
    <x v="1"/>
    <d v="2023-03-07T00:00:00"/>
    <n v="1"/>
  </r>
  <r>
    <s v="23075.078633/2022-79"/>
    <s v="257/2023"/>
    <s v="RAFAEL BECHER SOARE"/>
    <x v="1"/>
    <x v="18"/>
    <s v="Unidade de Controle e Execução Orçamentária"/>
    <x v="1"/>
    <d v="2023-03-07T00:00:00"/>
    <n v="1"/>
  </r>
  <r>
    <s v="23075.078633/2022-79"/>
    <s v="258/2023"/>
    <s v="EMILENE ALVES"/>
    <x v="1"/>
    <x v="18"/>
    <s v="Unidade de Controle e Execução Orçamentária"/>
    <x v="1"/>
    <d v="2023-03-07T00:00:00"/>
    <n v="1"/>
  </r>
  <r>
    <s v="23075.004453/2023-31"/>
    <s v="266/2023"/>
    <s v="RAFAEL PICHEK"/>
    <x v="3"/>
    <x v="19"/>
    <s v="Seção Administrativa"/>
    <x v="0"/>
    <d v="2023-03-07T00:00:00"/>
    <n v="1"/>
  </r>
  <r>
    <s v="23075.070487/2022-33"/>
    <s v="364/2023"/>
    <s v="DAIANE PERES BUSS"/>
    <x v="1"/>
    <x v="20"/>
    <s v="Unidade de Controle e Execução Orçamentária"/>
    <x v="0"/>
    <d v="2023-03-28T00:00:00"/>
    <n v="1"/>
  </r>
  <r>
    <s v="23075.070487/2022-33"/>
    <s v="374/2023"/>
    <s v="DANIEL LENZI REYES ROMERO"/>
    <x v="1"/>
    <x v="20"/>
    <s v="Unidade de Controle e Execução Orçamentária"/>
    <x v="1"/>
    <d v="2023-03-28T00:00:00"/>
    <n v="1"/>
  </r>
  <r>
    <s v="23075.073962/2022-23"/>
    <s v="388/2023"/>
    <s v="MAURO CESAR BENTO JUNIOR"/>
    <x v="1"/>
    <x v="21"/>
    <s v="Unidade de Controle e Execução Orçamentária"/>
    <x v="1"/>
    <d v="2023-03-28T00:00:00"/>
    <n v="1"/>
  </r>
  <r>
    <s v="23075.016011/2023-38"/>
    <s v="451/2023"/>
    <s v="SILVIA RENATA SAKALAUSKAS"/>
    <x v="1"/>
    <x v="1"/>
    <s v="Programa de Pós-graduação em Ciência Política (PPGCP )"/>
    <x v="1"/>
    <d v="2023-04-17T00:00:00"/>
    <n v="1"/>
  </r>
  <r>
    <s v="23075.015716/2023-38"/>
    <s v="452/2023"/>
    <s v="JONAS GUILHERME STRUNCK"/>
    <x v="1"/>
    <x v="18"/>
    <s v="Programa de Pós-Graduação em Informática"/>
    <x v="1"/>
    <d v="2023-04-17T00:00:00"/>
    <n v="1"/>
  </r>
  <r>
    <s v="23075.015716/2023-38"/>
    <s v="453/2023"/>
    <s v="RAFAEL ALVES PEREIRA"/>
    <x v="1"/>
    <x v="18"/>
    <s v="Programa de Pós-Graduação em Informática"/>
    <x v="1"/>
    <d v="2023-04-17T00:00:00"/>
    <n v="1"/>
  </r>
  <r>
    <s v="23075.016097/2023-07"/>
    <s v="454/2023"/>
    <s v="ELEN MIKA TAKATSUKI"/>
    <x v="1"/>
    <x v="18"/>
    <s v="Programa de Pós-Graduação em Métodos Numéricos em Engenharia (PPGMNE)"/>
    <x v="1"/>
    <d v="2023-04-17T00:00:00"/>
    <n v="1"/>
  </r>
  <r>
    <s v="23075.015357/2023-19"/>
    <s v="455/2023"/>
    <s v="ALESSANDRA ALMEIDA DO AMARAL ALVES"/>
    <x v="2"/>
    <x v="5"/>
    <s v="Programa de Pós-Graduação em Educação (PPGE)"/>
    <x v="1"/>
    <d v="2023-04-17T00:00:00"/>
    <n v="1"/>
  </r>
  <r>
    <s v="23075.015357/2023-19"/>
    <s v="456/2023"/>
    <s v="CINTHIA DO ROCIO UPITIS MARLOCH"/>
    <x v="1"/>
    <x v="5"/>
    <s v="Programa de Pós-Graduação em Educação (PPGE)"/>
    <x v="1"/>
    <d v="2023-04-17T00:00:00"/>
    <n v="1"/>
  </r>
  <r>
    <s v="23075.015357/2023-19"/>
    <s v="457/2023"/>
    <s v="PATRICIA BIANCHI SOARES KUSSABA"/>
    <x v="1"/>
    <x v="5"/>
    <s v="Programa de Pós-Graduação em Educação (PPGE)"/>
    <x v="1"/>
    <d v="2023-04-17T00:00:00"/>
    <n v="1"/>
  </r>
  <r>
    <s v="23075.015357/2023-19"/>
    <s v="458/2023"/>
    <s v="WELLEN LARYESSA LAYNES"/>
    <x v="10"/>
    <x v="5"/>
    <s v="Programa de Pós-Graduação em Educação (PPGE)"/>
    <x v="1"/>
    <d v="2023-04-17T00:00:00"/>
    <n v="1"/>
  </r>
  <r>
    <s v="23075.015534/2023-67"/>
    <s v="459/2023"/>
    <s v="DAVI ANTONIO DA SILVA"/>
    <x v="1"/>
    <x v="5"/>
    <s v="Programa de Pós-Graduação em Educação: Teoria e Prática de Ensino (PPGEMP)"/>
    <x v="1"/>
    <d v="2023-04-17T00:00:00"/>
    <n v="1"/>
  </r>
  <r>
    <s v="23075.015855/2023-61"/>
    <s v="460/2023"/>
    <s v="MARIANA SUEMI ONUKI MANETTI"/>
    <x v="1"/>
    <x v="20"/>
    <s v="Programa de Pós Graduação em Saúde da Criança e do Adolescente"/>
    <x v="1"/>
    <d v="2023-04-17T00:00:00"/>
    <n v="1"/>
  </r>
  <r>
    <s v="23075.016889/2023-73"/>
    <s v="461/2023"/>
    <s v="LEONILDO ALVES LEAL"/>
    <x v="1"/>
    <x v="10"/>
    <s v="Programa de Pós-Graduação em Engenharia Ambiental (PPGEA)"/>
    <x v="1"/>
    <d v="2023-04-17T00:00:00"/>
    <n v="1"/>
  </r>
  <r>
    <s v="23075.015310/2023-55"/>
    <s v="462/2023"/>
    <s v="MARIA NEIVA RODRIGUES FEDECHEM"/>
    <x v="4"/>
    <x v="10"/>
    <s v="Programa de Pós Graduação em Engenharia e Ciencia dos Materiais (PIPE)"/>
    <x v="1"/>
    <d v="2023-04-17T00:00:00"/>
    <n v="1"/>
  </r>
  <r>
    <s v="23075.016061/2023-15"/>
    <s v="494/2023"/>
    <s v="LUCIMARA ANTUNES"/>
    <x v="1"/>
    <x v="22"/>
    <s v="Programa de Pós-Graduação em  Agronomia - Produção Vegetal"/>
    <x v="1"/>
    <d v="2023-04-25T00:00:00"/>
    <n v="1"/>
  </r>
  <r>
    <s v="23075.016061/2023-15"/>
    <s v="495/2023"/>
    <s v="TATIANA MIRANDA BORGES"/>
    <x v="4"/>
    <x v="22"/>
    <s v="Programa de Pós-Graduação em  Agronomia - Produção Vegetal"/>
    <x v="1"/>
    <d v="2023-04-25T00:00:00"/>
    <n v="1"/>
  </r>
  <r>
    <s v="23075.015711/2023-13"/>
    <s v="493/2023"/>
    <s v="FELIPE FIGUEREDO FRANCA MERLO"/>
    <x v="1"/>
    <x v="22"/>
    <s v="Programa de Pós-Graduação em Ciências Veterinárias"/>
    <x v="1"/>
    <d v="2023-04-25T00:00:00"/>
    <n v="1"/>
  </r>
  <r>
    <s v="23075.018493/2023-61"/>
    <s v="666/2023"/>
    <s v="ANDREA CAROLINA GROHS"/>
    <x v="11"/>
    <x v="13"/>
    <s v="Seção de Apoio à Representação da Informação/UAT/BC"/>
    <x v="1"/>
    <d v="2023-05-18T00:00:00"/>
    <n v="1"/>
  </r>
  <r>
    <s v="23075.018493/2023-61"/>
    <s v="667/2023"/>
    <s v="LUCIMAR DE OLIVEIRA"/>
    <x v="11"/>
    <x v="13"/>
    <s v="Seção de Apoio à Representação da Informação/UAT/BC"/>
    <x v="1"/>
    <d v="2023-05-18T00:00:00"/>
    <n v="1"/>
  </r>
  <r>
    <s v="23075.018493/2023-61"/>
    <s v="668/2023"/>
    <s v="MARCIA ANDREIKO"/>
    <x v="11"/>
    <x v="13"/>
    <s v="Seção de Apoio à Representação da Informação/UAT/BC"/>
    <x v="1"/>
    <d v="2023-05-18T00:00:00"/>
    <n v="1"/>
  </r>
  <r>
    <s v="23075.018493/2023-61"/>
    <s v="669/2023"/>
    <s v="OLIVIA SIMÕES PEDROSA CARDOZO"/>
    <x v="11"/>
    <x v="13"/>
    <s v="Seção de Apoio à Representação da Informação/UAT/BC"/>
    <x v="1"/>
    <d v="2023-05-18T00:00:00"/>
    <n v="1"/>
  </r>
  <r>
    <s v="23075.016187/2023-90"/>
    <s v="663/2023"/>
    <s v="SIMONE DA SILVA BATISTA"/>
    <x v="1"/>
    <x v="23"/>
    <s v="Programa de Pós-Graduação em Gestão da Informação"/>
    <x v="1"/>
    <d v="2023-05-18T00:00:00"/>
    <n v="1"/>
  </r>
  <r>
    <s v="23075.017136/2023-85"/>
    <s v="662/2023"/>
    <s v="DENISE DE CONTI"/>
    <x v="1"/>
    <x v="22"/>
    <s v="Programa de Pós-Graduação em Ciência do Solo"/>
    <x v="1"/>
    <d v="2023-05-18T00:00:00"/>
    <n v="1"/>
  </r>
  <r>
    <s v="23075.015998/2023-73"/>
    <s v="670/2023"/>
    <s v="MARCIO ROGÉRIO DE SOUZA"/>
    <x v="1"/>
    <x v="23"/>
    <s v="Programa de Pós-graduação em Contabilidade - PPGCONT"/>
    <x v="1"/>
    <d v="2023-05-18T00:00:00"/>
    <n v="1"/>
  </r>
  <r>
    <s v="23075.022566/2023-19"/>
    <s v="677/2023"/>
    <s v="ADRIANA KLOSTERMANN DOS SANTOS"/>
    <x v="0"/>
    <x v="17"/>
    <s v="Unidade de Planejamento e Controle - CLIC/PRA"/>
    <x v="0"/>
    <d v="2023-05-18T00:00:00"/>
    <n v="1"/>
  </r>
  <r>
    <s v="23075.022566/2023-19"/>
    <s v="678/2023"/>
    <s v="DIOGO AMILTON VENANCIO"/>
    <x v="1"/>
    <x v="17"/>
    <s v="Unidade de Planejamento e Controle - CLIC/PRA"/>
    <x v="0"/>
    <d v="2023-05-18T00:00:00"/>
    <n v="1"/>
  </r>
  <r>
    <s v="23075.022566/2023-19"/>
    <s v="679/2023"/>
    <s v="DOUGLAS GUSTAVO DE ANDRADE"/>
    <x v="0"/>
    <x v="17"/>
    <s v="Unidade de Planejamento e Controle - CLIC/PRA"/>
    <x v="0"/>
    <d v="2023-05-18T00:00:00"/>
    <n v="1"/>
  </r>
  <r>
    <s v="23075.022566/2023-19"/>
    <s v="680/2023"/>
    <s v="EDUARDO FABIANO PEREIRA"/>
    <x v="1"/>
    <x v="17"/>
    <s v="Unidade de Planejamento e Controle - CLIC/PRA"/>
    <x v="1"/>
    <d v="2023-05-18T00:00:00"/>
    <n v="1"/>
  </r>
  <r>
    <s v="23075.022566/2023-19"/>
    <s v="681/2023"/>
    <s v="EVERALDO JOSÉ DOS SANTOS"/>
    <x v="1"/>
    <x v="17"/>
    <s v="Unidade de Planejamento e Controle - CLIC/PRA"/>
    <x v="1"/>
    <d v="2023-05-18T00:00:00"/>
    <n v="1"/>
  </r>
  <r>
    <s v="23075.022566/2023-19"/>
    <s v="682/2023"/>
    <s v="FRANCIANE APARECIDA CAVALIN"/>
    <x v="0"/>
    <x v="17"/>
    <s v="Unidade de Planejamento e Controle - CLIC/PRA"/>
    <x v="0"/>
    <d v="2023-05-18T00:00:00"/>
    <n v="1"/>
  </r>
  <r>
    <s v="23075.022566/2023-19"/>
    <s v="683/2023"/>
    <s v="LUCIANE MARIA BERNARDI"/>
    <x v="0"/>
    <x v="17"/>
    <s v="Unidade de Planejamento e Controle - CLIC/PRA"/>
    <x v="0"/>
    <d v="2023-05-18T00:00:00"/>
    <n v="1"/>
  </r>
  <r>
    <s v="23075.022566/2023-19"/>
    <s v="684/2023"/>
    <s v="RAFAEL PICKCIUS "/>
    <x v="0"/>
    <x v="17"/>
    <s v="Unidade de Planejamento e Controle - CLIC/PRA"/>
    <x v="0"/>
    <d v="2023-05-18T00:00:00"/>
    <n v="1"/>
  </r>
  <r>
    <s v="23075.022566/2023-19"/>
    <s v="685/2023"/>
    <s v="ROSIELI GONCALVES TRACZ"/>
    <x v="1"/>
    <x v="17"/>
    <s v="Unidade de Planejamento e Controle - CLIC/PRA"/>
    <x v="1"/>
    <d v="2023-05-18T00:00:00"/>
    <n v="1"/>
  </r>
  <r>
    <s v="23075.022566/2023-19"/>
    <s v="686/2023"/>
    <s v="SANDRA MARA REIS DOS SANTOS"/>
    <x v="1"/>
    <x v="17"/>
    <s v="Unidade de Planejamento e Controle - CLIC/PRA"/>
    <x v="1"/>
    <d v="2023-05-18T00:00:00"/>
    <n v="1"/>
  </r>
  <r>
    <s v="23075.022566/2023-19"/>
    <s v="687/2023"/>
    <s v="SANDRO LANDSKRON"/>
    <x v="9"/>
    <x v="17"/>
    <s v="Unidade de Planejamento e Controle - CLIC/PRA"/>
    <x v="0"/>
    <d v="2023-05-18T00:00:00"/>
    <n v="1"/>
  </r>
  <r>
    <s v="23075.022183/2023-41"/>
    <s v="688/2023"/>
    <s v="LEONARDO DAVI SOUZA DE PASQUALE"/>
    <x v="1"/>
    <x v="17"/>
    <s v="Unidade de Importação - CLIC/UIMP"/>
    <x v="0"/>
    <d v="2023-05-18T00:00:00"/>
    <n v="1"/>
  </r>
  <r>
    <s v="23075.022183/2023-41"/>
    <s v="689/2023"/>
    <s v="ARISTOTELES OLIVEIRA CALDERARO"/>
    <x v="1"/>
    <x v="17"/>
    <s v="Unidade de Importação - CLIC/UIMP"/>
    <x v="1"/>
    <d v="2023-05-18T00:00:00"/>
    <n v="1"/>
  </r>
  <r>
    <s v="23075.015939/2023-03"/>
    <s v="690/2023"/>
    <s v="JULIAN VOSGERAU"/>
    <x v="1"/>
    <x v="23"/>
    <s v="Pós-Graduação em Gestão de Organizações, Liderança e Gestão Profissional_x000a_Programa Profissional de Pós-Graduação em Economia"/>
    <x v="1"/>
    <d v="2023-05-18T00:00:00"/>
    <n v="1"/>
  </r>
  <r>
    <s v="23075.015939/2023-03"/>
    <s v="691/2023"/>
    <s v="TANIA MARA TOMCHAK LIMA"/>
    <x v="1"/>
    <x v="23"/>
    <s v="Pós-Graduação em Gestão de Organizações, Liderança e Gestão Profissional_x000a_Programa Profissional de Pós-Graduação em Economia"/>
    <x v="1"/>
    <d v="2023-05-18T00:00:00"/>
    <n v="1"/>
  </r>
  <r>
    <s v="23075.019577/2023-11"/>
    <s v="657/2023"/>
    <s v="EUNICE MARIA LINHARES CIRINO CAMARGO"/>
    <x v="1"/>
    <x v="6"/>
    <s v="Seção de Análise de Títulos/CDP/PROGEPE"/>
    <x v="1"/>
    <d v="2023-05-15T00:00:00"/>
    <n v="1"/>
  </r>
  <r>
    <s v="23075.019577/2023-11"/>
    <s v="658/2023"/>
    <s v="VANESSA CARON NOVAES"/>
    <x v="1"/>
    <x v="6"/>
    <s v="Seção de Análise de Títulos/CDP/PROGEPE"/>
    <x v="1"/>
    <d v="2023-05-15T00:00:00"/>
    <n v="1"/>
  </r>
  <r>
    <s v="23075.016381/2023-75"/>
    <s v="518/2023"/>
    <s v="MAICON FERNANDO DOS SANTOS"/>
    <x v="1"/>
    <x v="10"/>
    <s v="Programa de Pós-graduação em Engenharia Civil"/>
    <x v="1"/>
    <d v="2023-05-08T00:00:00"/>
    <n v="1"/>
  </r>
  <r>
    <s v="23075.015880/2023-45"/>
    <s v="519/2023"/>
    <s v="VINICIUS MACHADO MIKOSZ"/>
    <x v="0"/>
    <x v="20"/>
    <s v="Pós-Graduação em Tocoginecologia e Saúde da Mulher do Setor de Ciências da Saúde da UFPR"/>
    <x v="1"/>
    <d v="2023-05-08T00:00:00"/>
    <n v="1"/>
  </r>
  <r>
    <s v="23075.015989/2023-82"/>
    <s v="520/2023"/>
    <s v="ELIAS NAOR SCHLOSSER"/>
    <x v="1"/>
    <x v="24"/>
    <s v="Programa de Pós-Graduação do Setor Palotina"/>
    <x v="1"/>
    <d v="2023-05-08T00:00:00"/>
    <n v="1"/>
  </r>
  <r>
    <s v="23075.015989/2023-82"/>
    <s v="521/2023"/>
    <s v="ELISANGELA LUPATINI PIOVESAN"/>
    <x v="1"/>
    <x v="24"/>
    <s v="Programa de Pós-Graduação do Setor Palotina"/>
    <x v="1"/>
    <d v="2023-05-08T00:00:00"/>
    <n v="1"/>
  </r>
  <r>
    <s v="23075.015533/2023-12"/>
    <s v="523/2023"/>
    <s v="FERNANDA GABARDO DIAS PINHEIRO"/>
    <x v="1"/>
    <x v="18"/>
    <s v="Programa de Pós-graduação em Química"/>
    <x v="1"/>
    <d v="2023-05-08T00:00:00"/>
    <n v="1"/>
  </r>
  <r>
    <s v="23075.015533/2023-12"/>
    <s v="524/2023"/>
    <s v="MARCELINO CAMARA"/>
    <x v="1"/>
    <x v="18"/>
    <s v="Programa de Pós-graduação em Química"/>
    <x v="1"/>
    <d v="2023-05-08T00:00:00"/>
    <n v="1"/>
  </r>
  <r>
    <s v="23075.015838/2023-24"/>
    <s v="522/2023"/>
    <s v="LUANA OLIVEIRA MEDEIROS"/>
    <x v="12"/>
    <x v="1"/>
    <s v="Programa de Pós-Graduação em Filosofia - Mestrado Profissional (PROFILO)"/>
    <x v="1"/>
    <d v="2023-05-08T00:00:00"/>
    <n v="1"/>
  </r>
  <r>
    <s v="23075.016907/2023-17"/>
    <s v="525/2023"/>
    <s v="GISLAINE KLEMBA"/>
    <x v="1"/>
    <x v="14"/>
    <s v="Programa de Pós-Graduação em Comunicação"/>
    <x v="1"/>
    <d v="2023-05-08T00:00:00"/>
    <n v="1"/>
  </r>
  <r>
    <s v="23075.016943/2023-81"/>
    <s v="549/2023"/>
    <s v="THIAGO VELLO"/>
    <x v="1"/>
    <x v="0"/>
    <s v="Programa de Pós Graduação em Ciências - Bioquímica"/>
    <x v="1"/>
    <d v="2023-05-08T00:00:00"/>
    <n v="1"/>
  </r>
  <r>
    <s v="23075.016002/2023-47"/>
    <s v="550/2023"/>
    <s v="SILVANA DE OLIVEIRA BORGES"/>
    <x v="1"/>
    <x v="0"/>
    <s v="Programa de Pós-Graduação em Zoologia"/>
    <x v="1"/>
    <d v="2023-05-08T00:00:00"/>
    <n v="1"/>
  </r>
  <r>
    <s v="23075.016904/2023-83"/>
    <s v="546/2023"/>
    <s v="KARIN CORREIA TALIGNANI"/>
    <x v="1"/>
    <x v="10"/>
    <s v="Programa de Pós-Graduação em Engenharia da Produção"/>
    <x v="1"/>
    <d v="2023-05-08T00:00:00"/>
    <n v="1"/>
  </r>
  <r>
    <s v="23075.017186/2023-62"/>
    <s v="544/2023"/>
    <s v="KATIANO MIGUEL CRUZ"/>
    <x v="1"/>
    <x v="1"/>
    <s v="Programa de Pós-graduação em Sociologia (PGSOCIO)_x000a_Mestrado Profissional de Sociologia (PROFSOCIO)"/>
    <x v="1"/>
    <d v="2023-05-08T00:00:00"/>
    <n v="1"/>
  </r>
  <r>
    <s v="23075.017186/2023-62"/>
    <s v="545/2023"/>
    <s v="LUCIANE FERNANDES"/>
    <x v="1"/>
    <x v="1"/>
    <s v="Programa de Pós-graduação em Sociologia (PGSOCIO)_x000a_Mestrado Profissional de Sociologia (PROFSOCIO)"/>
    <x v="1"/>
    <d v="2023-05-08T00:00:00"/>
    <n v="1"/>
  </r>
  <r>
    <s v="23075.016525/2023-93"/>
    <s v="552/2023"/>
    <s v="ANGELA MARIA DE LARA RODRIGUES"/>
    <x v="1"/>
    <x v="1"/>
    <s v="Programa de Pós-Graduação em Turismo (PPGT)"/>
    <x v="1"/>
    <d v="2023-05-08T00:00:00"/>
    <n v="1"/>
  </r>
  <r>
    <s v="23075.017103/2023-35"/>
    <s v="543/2023"/>
    <s v="LUCIMARA BEZERRA DE MORAES ALBUQUERQUE"/>
    <x v="1"/>
    <x v="14"/>
    <s v="Programa de Pós-Graduação em Design"/>
    <x v="1"/>
    <d v="2023-05-08T00:00:00"/>
    <n v="1"/>
  </r>
  <r>
    <s v="23075.016256/2023-65"/>
    <s v="539/2023"/>
    <s v="DANIELLE BATISTELA MOREIRA"/>
    <x v="0"/>
    <x v="7"/>
    <s v="Programa de Pós-graduação em Direito"/>
    <x v="1"/>
    <d v="2023-05-08T00:00:00"/>
    <n v="1"/>
  </r>
  <r>
    <s v="23075.016256/2023-65"/>
    <s v="540/2023"/>
    <s v="MARCIO EDUARDO ZUBA"/>
    <x v="13"/>
    <x v="7"/>
    <s v="Programa de Pós-graduação em Direito"/>
    <x v="1"/>
    <d v="2023-05-08T00:00:00"/>
    <n v="1"/>
  </r>
  <r>
    <s v="23075.016256/2023-65"/>
    <s v="541/2023"/>
    <s v="MARCOS LIKIO NOGAWA"/>
    <x v="1"/>
    <x v="7"/>
    <s v="Programa de Pós-graduação em Direito"/>
    <x v="1"/>
    <d v="2023-05-08T00:00:00"/>
    <n v="1"/>
  </r>
  <r>
    <s v="23075.016256/2023-65"/>
    <s v="542/2023"/>
    <s v="VALQUIRIA AGUIAR"/>
    <x v="1"/>
    <x v="7"/>
    <s v="Programa de Pós-graduação em Direito"/>
    <x v="1"/>
    <d v="2023-05-08T00:00:00"/>
    <n v="1"/>
  </r>
  <r>
    <s v="23075.018054/2023-58"/>
    <s v="538/2023"/>
    <s v="LEANDRO CAMILO FLORENTINO"/>
    <x v="1"/>
    <x v="18"/>
    <s v="Programa de Pós-Graduação em Física"/>
    <x v="1"/>
    <d v="2023-05-08T00:00:00"/>
    <n v="1"/>
  </r>
  <r>
    <s v="23075.017096/2023-71"/>
    <s v="563/2023"/>
    <s v="JULIANA APARECIDA DA SILVA LEAO"/>
    <x v="14"/>
    <x v="0"/>
    <s v="Programa de Pós-Graduação em Ecologia e Conservação"/>
    <x v="1"/>
    <d v="2023-05-08T00:00:00"/>
    <n v="1"/>
  </r>
  <r>
    <s v="23075.018941/2023-26"/>
    <s v="559/2023"/>
    <s v="BRENO MACHADO DE PAULA"/>
    <x v="1"/>
    <x v="25"/>
    <s v="Procuradoria Federal na Universidade Federal do Paraná"/>
    <x v="1"/>
    <d v="2023-05-08T00:00:00"/>
    <n v="1"/>
  </r>
  <r>
    <s v="23075.018941/2023-26"/>
    <s v="560/2023"/>
    <s v="CINTIA DO ROCIO BASSO"/>
    <x v="1"/>
    <x v="25"/>
    <s v="Procuradoria Federal na Universidade Federal do Paraná"/>
    <x v="1"/>
    <d v="2023-05-08T00:00:00"/>
    <n v="1"/>
  </r>
  <r>
    <s v="23075.018941/2023-26"/>
    <s v="561/2023"/>
    <s v="GEORGE DE MENEZES HILDEBRANDO"/>
    <x v="1"/>
    <x v="25"/>
    <s v="Procuradoria Federal na Universidade Federal do Paraná"/>
    <x v="1"/>
    <d v="2023-05-08T00:00:00"/>
    <n v="1"/>
  </r>
  <r>
    <s v="23075.018941/2023-26"/>
    <s v="562/2023"/>
    <s v="ZILDA NERES DE SOUZA WEBER"/>
    <x v="1"/>
    <x v="25"/>
    <s v="Procuradoria Federal na Universidade Federal do Paraná"/>
    <x v="1"/>
    <d v="2023-05-08T00:00:00"/>
    <n v="1"/>
  </r>
  <r>
    <s v="23075.016952/2023-71"/>
    <s v="557/2023"/>
    <s v="ANTONYHELLA SANTINI"/>
    <x v="1"/>
    <x v="18"/>
    <s v="Programa de Pós-Graduação em Educação em Ciências e em Matemática - PPGECM"/>
    <x v="1"/>
    <d v="2023-05-08T00:00:00"/>
    <n v="1"/>
  </r>
  <r>
    <s v="23075.017572/2023-54"/>
    <s v="556/2023"/>
    <s v="ANA MARISTELA RODACKI"/>
    <x v="15"/>
    <x v="20"/>
    <s v="Programa de Pós Graduação em Odontologia"/>
    <x v="1"/>
    <d v="2023-05-08T00:00:00"/>
    <n v="1"/>
  </r>
  <r>
    <s v="23075.016667/2023-51"/>
    <s v="554/2023"/>
    <s v="SUZANA DE AZEVEDO GOBETTI"/>
    <x v="1"/>
    <x v="3"/>
    <s v="Programa de Pós-graduação Associado em Bioinformática - PPGAB"/>
    <x v="1"/>
    <d v="2023-05-08T00:00:00"/>
    <n v="1"/>
  </r>
  <r>
    <s v="23075.016917/2023-52"/>
    <s v="555/2023"/>
    <s v="LUCAS CARVALHO DE MENEZES"/>
    <x v="0"/>
    <x v="0"/>
    <s v="Programa de Pós-Graduação em Biologia Celular e Molecular"/>
    <x v="1"/>
    <d v="2023-05-08T00:00:00"/>
    <n v="1"/>
  </r>
  <r>
    <s v="23075.019137/2023-64"/>
    <s v="583/2023"/>
    <s v="ANA PAULA APPIO"/>
    <x v="1"/>
    <x v="25"/>
    <s v="Secretaria dos Órgãos Colegiados - SOC/GAB"/>
    <x v="0"/>
    <d v="2023-05-08T00:00:00"/>
    <n v="1"/>
  </r>
  <r>
    <s v="23075.019137/2023-64"/>
    <s v="584/2023"/>
    <s v="MELINA RABELO VIEIRA"/>
    <x v="0"/>
    <x v="25"/>
    <s v="Secretaria dos Órgãos Colegiados - SOC/GAB"/>
    <x v="0"/>
    <d v="2023-05-08T00:00:00"/>
    <n v="1"/>
  </r>
  <r>
    <s v="23075.019137/2023-64"/>
    <s v="585/2023"/>
    <s v="CINIRA SILVA GOMES"/>
    <x v="0"/>
    <x v="25"/>
    <s v="Seção de Expediente - SOC/EXPED"/>
    <x v="1"/>
    <d v="2023-05-08T00:00:00"/>
    <n v="1"/>
  </r>
  <r>
    <s v="23075.019137/2023-64"/>
    <s v="586/2023"/>
    <s v="SILMARA LUCIA BINDO GROSCHUPF"/>
    <x v="14"/>
    <x v="25"/>
    <s v="Unidade de Apoio - SOC/UA"/>
    <x v="1"/>
    <d v="2023-05-08T00:00:00"/>
    <n v="1"/>
  </r>
  <r>
    <s v="23075.073345/2022-28"/>
    <s v="578/2023"/>
    <s v="ALAN STEFANO DE PAULA SOUSA"/>
    <x v="1"/>
    <x v="17"/>
    <s v="Unidade de Controle e Execução Orçamentária"/>
    <x v="1"/>
    <d v="2023-05-08T00:00:00"/>
    <n v="1"/>
  </r>
  <r>
    <s v="23075.073345/2022-28"/>
    <s v="579/2023"/>
    <s v="RODRIGO ALMEIDA DA SILVA"/>
    <x v="1"/>
    <x v="17"/>
    <s v="Unidade de Controle e Execução Orçamentária"/>
    <x v="1"/>
    <d v="2023-05-08T00:00:00"/>
    <n v="1"/>
  </r>
  <r>
    <s v="23075.016337/2023-65"/>
    <s v="577/2023"/>
    <s v="CASSIO HENRIQUE SCARELLI PURIFICACAO"/>
    <x v="1"/>
    <x v="23"/>
    <s v="Programa de Pós-Graduação em Políticas Públicas"/>
    <x v="1"/>
    <d v="2023-05-08T00:00:00"/>
    <n v="1"/>
  </r>
  <r>
    <s v="23075.016117/2023-31"/>
    <s v="576/2023"/>
    <s v="LAIS DE LIMA ROCHA"/>
    <x v="1"/>
    <x v="23"/>
    <s v="Programa de Pós-graduação em Desenvolvimento Econômico - PPGDE"/>
    <x v="1"/>
    <d v="2023-05-08T00:00:00"/>
    <n v="1"/>
  </r>
  <r>
    <s v="23075.072756/2022-04"/>
    <s v="608/2023"/>
    <s v="CESAR AUGUSTUS AKATSU"/>
    <x v="7"/>
    <x v="26"/>
    <s v="Coordenadoria de Sistemas de Informação para a Gestão Acadêmica - PROGRAD/COSIS"/>
    <x v="0"/>
    <d v="2023-05-15T00:00:00"/>
    <n v="1"/>
  </r>
  <r>
    <s v="23075.072756/2022-04"/>
    <s v="609/2023"/>
    <s v="KLEYTON LUCAS DE SOUZA"/>
    <x v="8"/>
    <x v="26"/>
    <s v="Coordenadoria de Sistemas de Informação para a Gestão Acadêmica - PROGRAD/COSIS"/>
    <x v="0"/>
    <d v="2023-05-15T00:00:00"/>
    <n v="1"/>
  </r>
  <r>
    <s v="23075.072756/2022-04"/>
    <s v="610/2023"/>
    <s v="JOSEMAR PEREIRA DA SILVA"/>
    <x v="16"/>
    <x v="26"/>
    <s v="Coordenadoria de Sistemas de Informação para a Gestão Acadêmica - PROGRAD/COSIS"/>
    <x v="1"/>
    <d v="2023-05-15T00:00:00"/>
    <n v="1"/>
  </r>
  <r>
    <s v="23075.072756/2022-04"/>
    <s v="611/2023"/>
    <s v="LUCAS CAPARELLI RISSATO"/>
    <x v="7"/>
    <x v="26"/>
    <s v="Coordenadoria de Sistemas de Informação para a Gestão Acadêmica - PROGRAD/COSIS"/>
    <x v="1"/>
    <d v="2023-05-15T00:00:00"/>
    <n v="1"/>
  </r>
  <r>
    <s v="23075.017360/2023-77"/>
    <s v="634/2023"/>
    <s v="THAIZ ANDRAUS"/>
    <x v="0"/>
    <x v="20"/>
    <s v="Programa de Pós-Graduação de Saúde Coletiva e Saúde da Família"/>
    <x v="1"/>
    <d v="2023-05-15T00:00:00"/>
    <n v="1"/>
  </r>
  <r>
    <s v="23075.021427/2023-78"/>
    <s v="632/2023"/>
    <s v="MIRLENE ANANIAS DA SILVA"/>
    <x v="1"/>
    <x v="6"/>
    <s v="Unidade de Apoio Administrativo do DAP"/>
    <x v="1"/>
    <d v="2023-05-15T00:00:00"/>
    <n v="1"/>
  </r>
  <r>
    <s v="23075.021427/2023-78"/>
    <s v="633/2023"/>
    <s v="LUCIANE BIMBATTI"/>
    <x v="14"/>
    <x v="6"/>
    <s v="Unidade de Apoio Administrativo do DAP"/>
    <x v="1"/>
    <d v="2023-05-15T00:00:00"/>
    <n v="1"/>
  </r>
  <r>
    <s v="23075.021261/2023-90"/>
    <s v="626/2023"/>
    <s v="CHRISTIANO RIBEIRO DA ROCHA"/>
    <x v="1"/>
    <x v="6"/>
    <s v="Unidade de Benefícios - PROGEPE/DAP/UB"/>
    <x v="1"/>
    <d v="2023-05-15T00:00:00"/>
    <n v="1"/>
  </r>
  <r>
    <s v="23075.021261/2023-90"/>
    <s v="627/2023"/>
    <s v="DANIELLE ISAIAS FERNANDES FERREIRA"/>
    <x v="1"/>
    <x v="6"/>
    <s v="Unidade de Benefícios - PROGEPE/DAP/UB"/>
    <x v="1"/>
    <d v="2023-05-15T00:00:00"/>
    <n v="1"/>
  </r>
  <r>
    <s v="23075.021261/2023-90"/>
    <s v="628/2023"/>
    <s v="ERALDO DE PAULA FRANCO"/>
    <x v="1"/>
    <x v="6"/>
    <s v="Unidade de Benefícios - PROGEPE/DAP/UB"/>
    <x v="1"/>
    <d v="2023-05-15T00:00:00"/>
    <n v="1"/>
  </r>
  <r>
    <s v="23075.021261/2023-90"/>
    <s v="629/2023"/>
    <s v="MARINA BAGATIN DE SOUZA MOREIRA DO PRADO"/>
    <x v="0"/>
    <x v="6"/>
    <s v="Unidade de Benefícios - PROGEPE/DAP/UB"/>
    <x v="1"/>
    <d v="2023-05-15T00:00:00"/>
    <n v="1"/>
  </r>
  <r>
    <s v="23075.021261/2023-90"/>
    <s v="630/2023"/>
    <s v="PAULO FERNANDO CHMIK"/>
    <x v="0"/>
    <x v="6"/>
    <s v="Unidade de Benefícios - PROGEPE/DAP/UB"/>
    <x v="1"/>
    <d v="2023-05-15T00:00:00"/>
    <n v="1"/>
  </r>
  <r>
    <s v="23075.021261/2023-90"/>
    <s v="631/2023"/>
    <s v="RAFAEL ECKE TAVARES BUSANELLO"/>
    <x v="0"/>
    <x v="6"/>
    <s v="Unidade de Benefícios - PROGEPE/DAP/UB"/>
    <x v="1"/>
    <d v="2023-05-15T00:00:00"/>
    <n v="1"/>
  </r>
  <r>
    <s v="23075.021504/2023-90"/>
    <s v="622/2023"/>
    <s v="BRAYAW RODRIGO DE LIMA"/>
    <x v="1"/>
    <x v="6"/>
    <s v="Unidade de Controle e Implantação de Pagamentos - PROGEPE/DAP/UCP"/>
    <x v="1"/>
    <d v="2023-05-15T00:00:00"/>
    <n v="1"/>
  </r>
  <r>
    <s v="23075.021504/2023-90"/>
    <s v="623/2023"/>
    <s v="EDSON LUIZ VASCO MUNIZ"/>
    <x v="0"/>
    <x v="6"/>
    <s v="Unidade de Controle e Implantação de Pagamentos - PROGEPE/DAP/UCP"/>
    <x v="1"/>
    <d v="2023-05-15T00:00:00"/>
    <n v="1"/>
  </r>
  <r>
    <s v="23075.021504/2023-90"/>
    <s v="624/2023"/>
    <s v="KARINE THOMAZ"/>
    <x v="2"/>
    <x v="6"/>
    <s v="Unidade de Controle e Implantação de Pagamentos - PROGEPE/DAP/UCP"/>
    <x v="1"/>
    <d v="2023-05-15T00:00:00"/>
    <n v="1"/>
  </r>
  <r>
    <s v="23075.021504/2023-90"/>
    <s v="625/2023"/>
    <s v="MARINA CASTAGNARA"/>
    <x v="0"/>
    <x v="6"/>
    <s v="Unidade de Controle e Implantação de Pagamentos - PROGEPE/DAP/UCP"/>
    <x v="1"/>
    <d v="2023-05-15T00:00:00"/>
    <n v="1"/>
  </r>
  <r>
    <s v="23075.021949/2023-70"/>
    <s v="640/2023"/>
    <s v="PRISCILA FERREIRA DO NASCIMENTO"/>
    <x v="1"/>
    <x v="6"/>
    <s v="Unidade de Emissão de Portarias e Controle de Funções - PROGEPE/DAP/UEPCF"/>
    <x v="1"/>
    <d v="2023-05-15T00:00:00"/>
    <n v="1"/>
  </r>
  <r>
    <s v="23075.021949/2023-70"/>
    <s v="641/2023"/>
    <s v="VANESSA SAKURAGUI"/>
    <x v="1"/>
    <x v="6"/>
    <s v="Unidade de Emissão de Portarias e Controle de Funções - PROGEPE/DAP/UEPCF"/>
    <x v="1"/>
    <d v="2023-05-15T00:00:00"/>
    <n v="1"/>
  </r>
  <r>
    <s v="23075.021949/2023-70"/>
    <s v="642/2023"/>
    <s v="MARCIA REGINA WELLNER"/>
    <x v="1"/>
    <x v="6"/>
    <s v="Unidade de Emissão de Portarias e Controle de Funções - PROGEPE/DAP/UEPCF"/>
    <x v="1"/>
    <d v="2023-05-15T00:00:00"/>
    <n v="1"/>
  </r>
  <r>
    <s v="23075.021250/2023-18"/>
    <s v="620/2023"/>
    <s v="PRISCILLA TOPOROWICZ DIDIMO"/>
    <x v="1"/>
    <x v="6"/>
    <s v="Unidade de Normatização - PROGEPE/DAP/UN"/>
    <x v="1"/>
    <d v="2023-05-15T00:00:00"/>
    <n v="1"/>
  </r>
  <r>
    <s v="23075.021250/2023-18"/>
    <s v="621/2023"/>
    <s v="RAFAEL VINICIUS LEITE"/>
    <x v="0"/>
    <x v="6"/>
    <s v="Unidade de Normatização - PROGEPE/DAP/UN"/>
    <x v="1"/>
    <d v="2023-05-15T00:00:00"/>
    <n v="1"/>
  </r>
  <r>
    <s v="23075.021339/2023-76"/>
    <s v="615/2023"/>
    <s v="MIRES MENDES CARVALHO"/>
    <x v="1"/>
    <x v="6"/>
    <s v="Unidade de Registros Funcionais e Cadastrais - PROGEPE/DAP/URFC"/>
    <x v="1"/>
    <d v="2023-05-15T00:00:00"/>
    <n v="1"/>
  </r>
  <r>
    <s v="23075.021339/2023-76"/>
    <s v="616/2023"/>
    <s v="BIANCA SIMON COUTINHO TOZIN"/>
    <x v="1"/>
    <x v="6"/>
    <s v="Unidade de Registros Funcionais e Cadastrais - PROGEPE/DAP/URFC"/>
    <x v="1"/>
    <d v="2023-05-15T00:00:00"/>
    <n v="1"/>
  </r>
  <r>
    <s v="23075.021339/2023-76"/>
    <s v="617/2023"/>
    <s v="NARA ANGELA DOS ANJOS"/>
    <x v="1"/>
    <x v="6"/>
    <s v="Unidade de Registros Funcionais e Cadastrais - PROGEPE/DAP/URFC"/>
    <x v="1"/>
    <d v="2023-05-15T00:00:00"/>
    <n v="1"/>
  </r>
  <r>
    <s v="23075.021339/2023-76"/>
    <s v="618/2023"/>
    <s v="SIMONE CRISTINE CAVALLARI"/>
    <x v="1"/>
    <x v="6"/>
    <s v="Unidade de Registros Funcionais e Cadastrais - PROGEPE/DAP/URFC"/>
    <x v="1"/>
    <d v="2023-05-15T00:00:00"/>
    <n v="1"/>
  </r>
  <r>
    <s v="23075.021339/2023-76"/>
    <s v="619/2023"/>
    <s v="LUCAS WILIAM SILVEIRA PATZSCH"/>
    <x v="1"/>
    <x v="6"/>
    <s v="Unidade de Registros Funcionais e Cadastrais - PROGEPE/DAP/URFC"/>
    <x v="1"/>
    <d v="2023-05-15T00:00:00"/>
    <n v="1"/>
  </r>
  <r>
    <s v="23075.021541/2023-06"/>
    <s v="613/2023"/>
    <s v="MARCOS AURELIO CHAVES"/>
    <x v="0"/>
    <x v="6"/>
    <s v="Seção de Aplicação de Processos Judiciais - PROGEPE/DAP/SAPJ"/>
    <x v="1"/>
    <d v="2023-05-15T00:00:00"/>
    <n v="1"/>
  </r>
  <r>
    <s v="23075.021541/2023-06"/>
    <s v="614/2023"/>
    <s v="RUI CARLOS CULPI MANN"/>
    <x v="1"/>
    <x v="6"/>
    <s v="Seção de Aplicação de Processos Judiciais - PROGEPE/DAP/SAPJ"/>
    <x v="1"/>
    <d v="2023-05-15T00:00:00"/>
    <n v="1"/>
  </r>
  <r>
    <s v="23075.020971/2023-01"/>
    <s v="612/2023"/>
    <s v="MARISOL BENTO MERINO"/>
    <x v="1"/>
    <x v="6"/>
    <s v="Departamento de Administração de Pessoal - PROGEPE/DAP"/>
    <x v="1"/>
    <d v="2023-05-15T00:00:00"/>
    <n v="1"/>
  </r>
  <r>
    <s v="23075.022073/2023-89"/>
    <s v="842/2023"/>
    <s v="CRISTIANE APARECIDA PERUSSI FAGUNDES"/>
    <x v="0"/>
    <x v="20"/>
    <s v="Unidade de Apoio Administrativo"/>
    <x v="1"/>
    <d v="2023-06-16T00:00:00"/>
    <n v="1"/>
  </r>
  <r>
    <s v="23075.022073/2023-89"/>
    <s v="843/2023"/>
    <s v="JOICE GONCALVES RODRIGUES"/>
    <x v="1"/>
    <x v="20"/>
    <s v="Unidade de Apoio Administrativo"/>
    <x v="1"/>
    <d v="2023-06-16T00:00:00"/>
    <n v="1"/>
  </r>
  <r>
    <s v="23075.022073/2023-89"/>
    <s v="844/2023"/>
    <s v="RAFAELLI LENCEH DO NASCIMENTO"/>
    <x v="0"/>
    <x v="20"/>
    <s v="Unidade de Apoio Administrativo"/>
    <x v="1"/>
    <d v="2023-06-16T00:00:00"/>
    <n v="1"/>
  </r>
  <r>
    <s v="23075.019086/2023-71"/>
    <s v="845/2023"/>
    <s v="ANNA GABRIELLA TEMPESTA"/>
    <x v="17"/>
    <x v="15"/>
    <s v="Coordenadoria de Cooperação Internacional - AUI/CCI"/>
    <x v="1"/>
    <d v="2023-06-16T00:00:00"/>
    <n v="1"/>
  </r>
  <r>
    <s v="23075.019086/2023-71"/>
    <s v="846/2023"/>
    <s v="ELISA CRISTINA DE CARVALHO"/>
    <x v="1"/>
    <x v="15"/>
    <s v="Coordenadoria de Cooperação Internacional - AUI/CCI"/>
    <x v="0"/>
    <d v="2023-06-16T00:00:00"/>
    <n v="1"/>
  </r>
  <r>
    <s v="23075.019086/2023-71"/>
    <s v="847/2023"/>
    <s v="KLARISSA VALERO RIBEIRO SAES"/>
    <x v="14"/>
    <x v="15"/>
    <s v="Coordenadoria de Cooperação Internacional - AUI/CCI"/>
    <x v="0"/>
    <d v="2023-06-16T00:00:00"/>
    <n v="1"/>
  </r>
  <r>
    <s v="23075.019086/2023-71"/>
    <s v="848/2023"/>
    <s v="MARJA LAWANA DE ALMEIDA BRAGA"/>
    <x v="0"/>
    <x v="15"/>
    <s v="Coordenadoria de Cooperação Internacional - AUI/CCI"/>
    <x v="0"/>
    <d v="2023-06-16T00:00:00"/>
    <n v="1"/>
  </r>
  <r>
    <s v="23075.021120/2023-77"/>
    <s v="841/2023"/>
    <s v="SHEILA CRISTINA DA SILVA GOES BARRETO"/>
    <x v="11"/>
    <x v="13"/>
    <s v="Unidade da Biblioteca de Artes, Comunicação e Design - BC/SIBI-AC"/>
    <x v="1"/>
    <d v="2023-06-16T00:00:00"/>
    <n v="1"/>
  </r>
  <r>
    <s v="23075.019941/2023-43"/>
    <s v="871/2023"/>
    <s v="JOSIANE DA SILVA TEZOLIN"/>
    <x v="18"/>
    <x v="22"/>
    <s v="Unidade de Controle e Execução Orçamentária"/>
    <x v="1"/>
    <d v="2023-06-22T00:00:00"/>
    <n v="1"/>
  </r>
  <r>
    <s v="23075.022204/2023-28"/>
    <s v="872/2023"/>
    <s v="PAULA ANDREA NIEVIADONSKI SPISILA"/>
    <x v="0"/>
    <x v="17"/>
    <s v="Coordenadoria de Licitações e Contratações - CLIC"/>
    <x v="1"/>
    <d v="2023-06-22T00:00:00"/>
    <n v="1"/>
  </r>
  <r>
    <s v="23075.020996/2023-04"/>
    <s v="873/2023"/>
    <s v="RAFAELA PAULA SCHMITZ"/>
    <x v="11"/>
    <x v="13"/>
    <s v="Unidade da Biblioteca de Educação Profissional e Tecnológica BC/SIBI-EP"/>
    <x v="1"/>
    <d v="2023-06-22T00:00:00"/>
    <n v="1"/>
  </r>
  <r>
    <s v="23075.026406/2023-49"/>
    <s v="870/2023"/>
    <s v="SUELI TEREZINHA HEIMBECHER"/>
    <x v="19"/>
    <x v="6"/>
    <s v="Seção de Apoio Administrativo/CAISS/PROGEPE"/>
    <x v="1"/>
    <d v="2023-06-22T00:00:00"/>
    <n v="1"/>
  </r>
  <r>
    <s v="23075.025013/2023-18"/>
    <s v="874/2023"/>
    <s v="CARLA FRANCIELE MARCONDES"/>
    <x v="0"/>
    <x v="18"/>
    <s v="Unidade de Apoio Administrativo"/>
    <x v="1"/>
    <d v="2023-06-22T00:00:00"/>
    <n v="1"/>
  </r>
  <r>
    <s v="23075.025013/2023-18"/>
    <s v="875/2023"/>
    <s v="KARINA DE LIMA LOURENCO GUIMARAES"/>
    <x v="1"/>
    <x v="18"/>
    <s v="Unidade de Apoio Administrativo"/>
    <x v="1"/>
    <d v="2023-06-22T00:00:00"/>
    <n v="1"/>
  </r>
  <r>
    <s v="23075.025013/2023-18"/>
    <s v="876/2023"/>
    <s v="MARCIRIO DA SILVA"/>
    <x v="15"/>
    <x v="18"/>
    <s v="Unidade de Apoio Administrativo"/>
    <x v="1"/>
    <d v="2023-06-22T00:00:00"/>
    <n v="1"/>
  </r>
  <r>
    <s v="23075.025013/2023-18"/>
    <s v="877/2023"/>
    <s v="PRISCILA RODRIGUES ROSA MELO"/>
    <x v="1"/>
    <x v="18"/>
    <s v="Unidade de Apoio Administrativo"/>
    <x v="0"/>
    <d v="2023-06-22T00:00:00"/>
    <n v="1"/>
  </r>
  <r>
    <s v="23075.025354/2023-93"/>
    <s v="881/2023"/>
    <s v="FERNANDA NOVAES CHIAPPIN VIZONI"/>
    <x v="0"/>
    <x v="2"/>
    <s v="Unidade de Apoio Administrativo"/>
    <x v="1"/>
    <d v="2023-06-22T00:00:00"/>
    <n v="1"/>
  </r>
  <r>
    <s v="23075.025354/2023-93"/>
    <s v="882/2023"/>
    <s v="PATRICIA DAS GRAÇAS GUIMARÃES"/>
    <x v="1"/>
    <x v="2"/>
    <s v="Unidade de Apoio Administrativo"/>
    <x v="1"/>
    <d v="2023-06-22T00:00:00"/>
    <n v="1"/>
  </r>
  <r>
    <s v="23075.021144/2023-26"/>
    <s v="883/2023"/>
    <s v="JOSEFINA APARECIDA SOARES GUEDES"/>
    <x v="11"/>
    <x v="13"/>
    <s v="Unidade da Biblioteca de Ciências da Saúde/Botânico -BC/SIBI-SB"/>
    <x v="1"/>
    <d v="2023-06-22T00:00:00"/>
    <n v="1"/>
  </r>
  <r>
    <s v="23075.020928/2023-37"/>
    <s v="867/2023"/>
    <s v="RENATO EURICH VIEIRA"/>
    <x v="7"/>
    <x v="17"/>
    <s v="Coordenadoria de Serviços e Infraestrutura de TIC/AGTIC/PRA - CSI"/>
    <x v="1"/>
    <d v="2023-06-22T00:00:00"/>
    <n v="1"/>
  </r>
  <r>
    <s v="23075.020928/2023-37"/>
    <s v="868/2023"/>
    <s v="GABRIEL BRITO DOS SANTOS"/>
    <x v="7"/>
    <x v="17"/>
    <s v="Coordenadoria de Serviços e Infraestrutura de TIC/AGTIC/PRA - CSI"/>
    <x v="1"/>
    <d v="2023-06-22T00:00:00"/>
    <n v="1"/>
  </r>
  <r>
    <s v="23075.020928/2023-37"/>
    <s v="869/2023"/>
    <s v="GIOVANNI ALLAM TABORDA"/>
    <x v="7"/>
    <x v="17"/>
    <s v="Coordenadoria de Serviços e Infraestrutura de TIC/AGTIC/PRA - CSI"/>
    <x v="1"/>
    <d v="2023-06-22T00:00:00"/>
    <n v="1"/>
  </r>
  <r>
    <s v="23075.026375/2023-26"/>
    <s v="865/2023"/>
    <s v="PAULA MANSUR LAGO ECHTERHOFF"/>
    <x v="12"/>
    <x v="27"/>
    <s v="Unidade de Apoio Administrativo"/>
    <x v="0"/>
    <d v="2023-06-22T00:00:00"/>
    <n v="1"/>
  </r>
  <r>
    <s v="23075.026375/2023-26"/>
    <s v="866/2023"/>
    <s v="WILSON MOACIR VOITENA"/>
    <x v="20"/>
    <x v="27"/>
    <s v="Unidade de Apoio Administrativo"/>
    <x v="1"/>
    <d v="2023-06-22T00:00:00"/>
    <n v="1"/>
  </r>
  <r>
    <s v="23075.019271/2023-65"/>
    <s v="858/2023"/>
    <s v="NAIA PAULA YOLANDA BITTENCOURT TORTATO"/>
    <x v="1"/>
    <x v="26"/>
    <s v="Seção de Gerenciamento Acadêmico-Administrativo/CIPEAD/PROGRAD"/>
    <x v="1"/>
    <d v="2023-06-22T00:00:00"/>
    <n v="1"/>
  </r>
  <r>
    <s v="23075.019271/2023-65"/>
    <s v="859/2023"/>
    <s v="SARAH MENON DOMINGOS DO NASCIMENTO"/>
    <x v="12"/>
    <x v="26"/>
    <s v="Seção de Gerenciamento Acadêmico-Administrativo/CIPEAD/PROGRAD"/>
    <x v="1"/>
    <d v="2023-06-22T00:00:00"/>
    <n v="1"/>
  </r>
  <r>
    <s v="23075.019271/2023-65"/>
    <s v="860/2023"/>
    <s v="PIERO ENRICO RIBAS SALAMONE"/>
    <x v="9"/>
    <x v="26"/>
    <s v="Coordenadoria de Integração e Políticas de Educação à Distância/PROGRAD"/>
    <x v="1"/>
    <d v="2023-06-22T00:00:00"/>
    <n v="1"/>
  </r>
  <r>
    <s v="23075.019271/2023-65"/>
    <s v="861/2023"/>
    <s v="TIAGO LEINIG"/>
    <x v="7"/>
    <x v="26"/>
    <s v="Coordenadoria de Integração e Políticas de Educação à Distância/PROGRAD"/>
    <x v="1"/>
    <d v="2023-06-22T00:00:00"/>
    <n v="1"/>
  </r>
  <r>
    <s v="23075.019271/2023-65"/>
    <s v="862/2023"/>
    <s v="ANNA JUNGBLUTH"/>
    <x v="21"/>
    <x v="26"/>
    <s v="Coordenadoria de Integração e Políticas de Educação à Distância/PROGRAD"/>
    <x v="1"/>
    <d v="2023-06-22T00:00:00"/>
    <n v="1"/>
  </r>
  <r>
    <s v="23075.019271/2023-65"/>
    <s v="863/2023"/>
    <s v="TATIANA RAQUEL BAPTISTA GREFF"/>
    <x v="12"/>
    <x v="26"/>
    <s v="Coordenadoria de Integração e Políticas de Educação à Distância/PROGRAD"/>
    <x v="0"/>
    <d v="2023-06-22T00:00:00"/>
    <n v="1"/>
  </r>
  <r>
    <s v="23075.019271/2023-65"/>
    <s v="864/2023"/>
    <s v="MARINA LUPEPSO"/>
    <x v="21"/>
    <x v="26"/>
    <s v="Seção de Gerenciamento Acadêmico-Administrativo/CIPEAD/PROGRAD"/>
    <x v="0"/>
    <d v="2023-06-22T00:00:00"/>
    <n v="1"/>
  </r>
  <r>
    <s v="23075.021142/2023-37"/>
    <s v="901/2023"/>
    <s v="DOUGLAS ALEX JANKOSKI"/>
    <x v="11"/>
    <x v="13"/>
    <s v="Unidade da Biblioteca de Ciências Agrárias - BC/SIBI-AG"/>
    <x v="1"/>
    <d v="2023-06-22T00:00:00"/>
    <n v="1"/>
  </r>
  <r>
    <s v="23075.024892/2023-61"/>
    <s v="903/2023"/>
    <s v="CRISTIANO CASTILHO"/>
    <x v="1"/>
    <x v="19"/>
    <s v="Seção Administrativa - PP/SA"/>
    <x v="1"/>
    <d v="2023-06-22T00:00:00"/>
    <n v="1"/>
  </r>
  <r>
    <s v="23075.024892/2023-61"/>
    <s v="904/2023"/>
    <s v="SANDRA MARA DA ROCHA ANDRADE ROSA"/>
    <x v="1"/>
    <x v="19"/>
    <s v="Seção Administrativa - PP/SA"/>
    <x v="1"/>
    <d v="2023-06-22T00:00:00"/>
    <n v="1"/>
  </r>
  <r>
    <s v="23075.024892/2023-61"/>
    <s v="905/2023"/>
    <s v="WENDELL RICARDO DE SOUZA"/>
    <x v="8"/>
    <x v="19"/>
    <s v="Seção Administrativa - PP/SA"/>
    <x v="1"/>
    <d v="2023-06-22T00:00:00"/>
    <n v="1"/>
  </r>
  <r>
    <s v="23075.024892/2023-61"/>
    <s v="906/2023"/>
    <s v="JOCASTA DA SILVA"/>
    <x v="0"/>
    <x v="19"/>
    <s v="Seção Administrativa - PP/SA"/>
    <x v="1"/>
    <d v="2023-06-22T00:00:00"/>
    <n v="1"/>
  </r>
  <r>
    <s v="23075.021080/2023-63"/>
    <s v="907/2023"/>
    <s v="CRISTIANE RODRIGUES DA SILVA"/>
    <x v="11"/>
    <x v="13"/>
    <s v="Unidade da Biblioteca de Ciências Humanas - BC/SIBI-CH"/>
    <x v="1"/>
    <d v="2023-06-22T00:00:00"/>
    <n v="1"/>
  </r>
  <r>
    <s v="23075.021026/2023-18"/>
    <s v="917/2023"/>
    <s v="SANDRA INARA ALTERO FONSECA MARQUETTI"/>
    <x v="11"/>
    <x v="13"/>
    <s v="Seção de Apoio à Memória Institucional da Unidade de Assessoria Técnica da Biblioteca Central"/>
    <x v="1"/>
    <d v="2023-06-29T00:00:00"/>
    <n v="1"/>
  </r>
  <r>
    <s v="23075.021026/2023-18"/>
    <s v="918/2023"/>
    <s v="ALINE BRUGNARI JUVENANCIO"/>
    <x v="11"/>
    <x v="13"/>
    <s v="Seção de Apoio à Memória Institucional da Unidade de Assessoria Técnica da Biblioteca Central"/>
    <x v="1"/>
    <d v="2023-06-29T00:00:00"/>
    <n v="1"/>
  </r>
  <r>
    <s v="23075.021123/2023-19"/>
    <s v="927/2023"/>
    <s v="DANIELA STUBERT"/>
    <x v="11"/>
    <x v="13"/>
    <s v="Unidade de Assessoria Técnica da Biblioteca Central"/>
    <x v="1"/>
    <d v="2023-06-29T00:00:00"/>
    <n v="1"/>
  </r>
  <r>
    <s v="23075.021123/2023-19"/>
    <s v="928/2023"/>
    <s v="GISLAINE PADILHA"/>
    <x v="0"/>
    <x v="13"/>
    <s v="Unidade de Assessoria Técnica da Biblioteca Central"/>
    <x v="1"/>
    <d v="2023-06-29T00:00:00"/>
    <n v="1"/>
  </r>
  <r>
    <s v="23075.021123/2023-19"/>
    <s v="929/2023"/>
    <s v="NILSON CARLOS VIEIRA JUNIOR"/>
    <x v="11"/>
    <x v="13"/>
    <s v="Unidade de Assessoria Técnica da Biblioteca Central"/>
    <x v="1"/>
    <d v="2023-06-29T00:00:00"/>
    <n v="1"/>
  </r>
  <r>
    <s v="23075.021003/2023-11"/>
    <s v="931/2023"/>
    <s v="CEZAR AUGUSTO MACHADO"/>
    <x v="16"/>
    <x v="13"/>
    <s v="Seção de Apoio à Tecnologia da Informação da Unidade de Assessoria Técnica da Biblioteca Central"/>
    <x v="1"/>
    <d v="2023-06-29T00:00:00"/>
    <n v="1"/>
  </r>
  <r>
    <s v="23075.021003/2023-11"/>
    <s v="932/2023"/>
    <s v="ALESSANDRA BELEZIA ARAUJO"/>
    <x v="8"/>
    <x v="13"/>
    <s v="Seção de Apoio à Tecnologia da Informação da Unidade de Assessoria Técnica da Biblioteca Central"/>
    <x v="1"/>
    <d v="2023-06-29T00:00:00"/>
    <n v="1"/>
  </r>
  <r>
    <s v="23075.021003/2023-11"/>
    <s v="933/2023"/>
    <s v="ANTÔNIO CARLOS CONSTANTINO"/>
    <x v="7"/>
    <x v="13"/>
    <s v="Seção de Apoio à Tecnologia da Informação da Unidade de Assessoria Técnica da Biblioteca Central"/>
    <x v="1"/>
    <d v="2023-06-29T00:00:00"/>
    <n v="1"/>
  </r>
  <r>
    <s v="23075.015075/2023-11"/>
    <s v="919/2023"/>
    <s v="FABIO LUIS MAURICIO DE MIRANDA"/>
    <x v="1"/>
    <x v="28"/>
    <s v="Seção de Comissões Disciplinares da Diretoria Disciplinar"/>
    <x v="1"/>
    <d v="2023-06-29T00:00:00"/>
    <n v="1"/>
  </r>
  <r>
    <s v="23075.015075/2023-11"/>
    <s v="920/2023"/>
    <s v="GABRIELLA WOLMANN ALVAREZ"/>
    <x v="0"/>
    <x v="28"/>
    <s v="Seção de Apoio Técnico da Diretoria Disciplinar"/>
    <x v="1"/>
    <d v="2023-06-29T00:00:00"/>
    <n v="1"/>
  </r>
  <r>
    <s v="23075.015075/2023-11"/>
    <s v="921/2023"/>
    <s v="LAIS ALVES MAGALHÃES"/>
    <x v="1"/>
    <x v="28"/>
    <s v="Seção de Apoio Técnico da Diretoria Disciplinar"/>
    <x v="0"/>
    <d v="2023-06-29T00:00:00"/>
    <n v="1"/>
  </r>
  <r>
    <s v="23075.015075/2023-11"/>
    <s v="922/2023"/>
    <s v="CATIA BUTURE SAMPAIO"/>
    <x v="22"/>
    <x v="28"/>
    <s v="Seção de Apoio Técnico da Diretoria Disciplinar"/>
    <x v="0"/>
    <d v="2023-06-29T00:00:00"/>
    <n v="1"/>
  </r>
  <r>
    <s v="23075.015075/2023-11"/>
    <s v="923/2023"/>
    <s v="PHARNEY DE SOUZA FERREIRA"/>
    <x v="0"/>
    <x v="28"/>
    <s v="Seção de Comissões Disciplinares da Diretoria Disciplinar"/>
    <x v="0"/>
    <d v="2023-06-29T00:00:00"/>
    <n v="1"/>
  </r>
  <r>
    <s v="23075.015075/2023-11"/>
    <s v="924/2023"/>
    <s v="FABIANA MASSAKO NAKATANI"/>
    <x v="1"/>
    <x v="28"/>
    <s v="Seção de Apoio Técnico da Diretoria Disciplinar"/>
    <x v="0"/>
    <d v="2023-06-29T00:00:00"/>
    <n v="1"/>
  </r>
  <r>
    <s v="23075.015075/2023-11"/>
    <s v="925/2023"/>
    <s v="RAQUEL BIANCA TAVARES PINHEIRO MOREIRA"/>
    <x v="1"/>
    <x v="28"/>
    <s v="Seção de Comissões Disciplinares da Diretoria Disciplinar"/>
    <x v="0"/>
    <d v="2023-06-29T00:00:00"/>
    <n v="1"/>
  </r>
  <r>
    <s v="23075.015075/2023-11"/>
    <s v="926/2023"/>
    <s v="MANOEL ROBERTO SILVA DE SOUZA"/>
    <x v="1"/>
    <x v="28"/>
    <s v="Diretoria Disciplinar"/>
    <x v="1"/>
    <d v="2023-06-29T00:00:00"/>
    <n v="1"/>
  </r>
  <r>
    <s v="23075.025096/2023-45"/>
    <s v="953/2023"/>
    <s v="LEANDRO CORSICO SOUZA"/>
    <x v="1"/>
    <x v="5"/>
    <s v="Unidade de Apoio Administrativo – ED/UAA"/>
    <x v="1"/>
    <d v="2023-07-04T00:00:00"/>
    <n v="1"/>
  </r>
  <r>
    <s v="23075.025096/2023-45"/>
    <s v="954/2023"/>
    <s v="SANDRA MARA MACIEL DE LIMA"/>
    <x v="23"/>
    <x v="5"/>
    <s v="Unidade de Apoio Administrativo – ED/UAA"/>
    <x v="1"/>
    <d v="2023-07-04T00:00:00"/>
    <n v="1"/>
  </r>
  <r>
    <s v="23075.025096/2023-45"/>
    <s v="955/2023"/>
    <s v="VANESSA DO ROCIO GODOI GARRETT BELÃO"/>
    <x v="1"/>
    <x v="5"/>
    <s v="Unidade de Apoio Administrativo – ED/UAA"/>
    <x v="1"/>
    <d v="2023-07-04T00:00:00"/>
    <n v="1"/>
  </r>
  <r>
    <s v="23075.025096/2023-45"/>
    <s v="956/2023"/>
    <s v="CINTHYA VERNIZI ADACHI DE MENEZES"/>
    <x v="12"/>
    <x v="5"/>
    <s v="Unidade de Apoio Administrativo – ED/UAA"/>
    <x v="1"/>
    <d v="2023-07-04T00:00:00"/>
    <n v="1"/>
  </r>
  <r>
    <s v="23075.025096/2023-45"/>
    <s v="957/2023"/>
    <s v="ALUISIO FRANCISCO CESAR JUNIOR"/>
    <x v="10"/>
    <x v="5"/>
    <s v="Unidade de Apoio Administrativo – ED/UAA"/>
    <x v="1"/>
    <d v="2023-07-04T00:00:00"/>
    <n v="1"/>
  </r>
  <r>
    <s v="23075.025096/2023-45"/>
    <s v="958/2023"/>
    <s v="DANIEL KELLER MITTELBACH"/>
    <x v="1"/>
    <x v="5"/>
    <s v="Unidade de Apoio Administrativo – ED/UAA"/>
    <x v="1"/>
    <d v="2023-07-04T00:00:00"/>
    <n v="1"/>
  </r>
  <r>
    <s v="23075.025102/2023-64"/>
    <s v="949/2023"/>
    <s v="FRANCIELE RIBEIRO NAKAMURA"/>
    <x v="0"/>
    <x v="6"/>
    <s v="Seção de Apoio Administrativo - CDP/SAA"/>
    <x v="1"/>
    <d v="2023-06-29T00:00:00"/>
    <n v="1"/>
  </r>
  <r>
    <s v="23075.025102/2023-64"/>
    <s v="950/2023"/>
    <s v="LUANA YURYE KIRA"/>
    <x v="1"/>
    <x v="6"/>
    <s v="Seção de Apoio Administrativo - CDP/SAA"/>
    <x v="1"/>
    <d v="2023-06-29T00:00:00"/>
    <n v="1"/>
  </r>
  <r>
    <s v="23075.025542/2023-11"/>
    <s v="962/2023"/>
    <s v="ANA PAULA ALBERTI MORATELLI"/>
    <x v="1"/>
    <x v="10"/>
    <s v="Unidade de Apoio Administrativo do Setor de Tecnologia"/>
    <x v="1"/>
    <d v="2023-07-04T00:00:00"/>
    <n v="1"/>
  </r>
  <r>
    <s v="23075.025542/2023-11"/>
    <s v="963/2023"/>
    <s v="DEBORA COLLEY"/>
    <x v="16"/>
    <x v="10"/>
    <s v="Unidade de Apoio Administrativo do Setor de Tecnologia"/>
    <x v="1"/>
    <d v="2023-07-04T00:00:00"/>
    <n v="1"/>
  </r>
  <r>
    <s v="23075.025542/2023-11"/>
    <s v="964/2023"/>
    <s v="DEBORA FERNANDA SOARES"/>
    <x v="1"/>
    <x v="10"/>
    <s v="Unidade de Apoio Administrativo do Setor de Tecnologia"/>
    <x v="1"/>
    <d v="2023-07-04T00:00:00"/>
    <n v="1"/>
  </r>
  <r>
    <s v="23075.025542/2023-11"/>
    <s v="965/2023"/>
    <s v="HENRIQUE KUSBICK POLL"/>
    <x v="1"/>
    <x v="10"/>
    <s v="Unidade de Apoio Administrativo do Setor de Tecnologia"/>
    <x v="1"/>
    <d v="2023-07-04T00:00:00"/>
    <n v="1"/>
  </r>
  <r>
    <s v="23075.025542/2023-11"/>
    <s v="966/2023"/>
    <s v="MONIKA CAROLYNA DE SOUZA MIGUEL SANTOS BRESSAM"/>
    <x v="1"/>
    <x v="10"/>
    <s v="Unidade de Apoio Administrativo do Setor de Tecnologia"/>
    <x v="1"/>
    <d v="2023-07-04T00:00:00"/>
    <n v="1"/>
  </r>
  <r>
    <s v="23075.025542/2023-11"/>
    <s v="967/2023"/>
    <s v="RODRIGO AUGUSTO BORBA"/>
    <x v="1"/>
    <x v="10"/>
    <s v="Unidade de Apoio Administrativo do Setor de Tecnologia"/>
    <x v="1"/>
    <d v="2023-07-04T00:00:00"/>
    <n v="1"/>
  </r>
  <r>
    <s v="23075.025542/2023-11"/>
    <s v="968/2023"/>
    <s v="VANESSA DOS SANTOS NEGRÃO MESSIAS"/>
    <x v="1"/>
    <x v="10"/>
    <s v="Unidade de Apoio Administrativo do Setor de Tecnologia"/>
    <x v="1"/>
    <d v="2023-07-04T00:00:00"/>
    <n v="1"/>
  </r>
  <r>
    <s v="23075.021143/2023-81"/>
    <s v="961/2023"/>
    <s v="FERNANDO CAVALCANTI MOREIRA"/>
    <x v="11"/>
    <x v="13"/>
    <s v="Seção de Apoio à Informação Digital/UAT/BC"/>
    <x v="1"/>
    <d v="2023-07-04T00:00:00"/>
    <n v="1"/>
  </r>
  <r>
    <s v="23075.016651/2023-48"/>
    <s v="887/2023"/>
    <s v="SILVIA KIKUCHI IGARASHI"/>
    <x v="0"/>
    <x v="22"/>
    <s v="Programa de Pós-Graduação em Zootecnia - Setor de Ciências Agrárias"/>
    <x v="1"/>
    <d v="2023-06-22T00:00:00"/>
    <n v="1"/>
  </r>
  <r>
    <s v="23075.026500/2023-06"/>
    <s v="756/2023"/>
    <s v="THIAGO JONAS ZIMERMANN"/>
    <x v="0"/>
    <x v="14"/>
    <s v="Unidade de Apoio Administrativo"/>
    <x v="0"/>
    <d v="2023-06-05T00:00:00"/>
    <n v="1"/>
  </r>
  <r>
    <s v="23075.026500/2023-06"/>
    <s v="757/2023"/>
    <s v="MARCELLE BEATRIZ CORTIANO NAGAKURA"/>
    <x v="1"/>
    <x v="14"/>
    <s v="Unidade de Apoio Administrativo"/>
    <x v="1"/>
    <d v="2023-06-05T00:00:00"/>
    <n v="1"/>
  </r>
  <r>
    <s v="23075.026500/2023-06"/>
    <s v="758/2023"/>
    <s v="PATRICIA GUILHEM DE SALLES"/>
    <x v="24"/>
    <x v="14"/>
    <s v="Unidade de Apoio Administrativo"/>
    <x v="1"/>
    <d v="2023-06-05T00:00:00"/>
    <n v="1"/>
  </r>
  <r>
    <s v="23075.026500/2023-06"/>
    <s v="759/2023"/>
    <s v="MARÍLIA TEIXEIRA GOMES"/>
    <x v="1"/>
    <x v="14"/>
    <s v="Unidade de Apoio Administrativo"/>
    <x v="1"/>
    <d v="2023-06-05T00:00:00"/>
    <n v="1"/>
  </r>
  <r>
    <s v="23075.026500/2023-06"/>
    <s v="760/2023"/>
    <s v="PEDRO PAULO DE OLIVEIRA"/>
    <x v="1"/>
    <x v="14"/>
    <s v="Unidade de Apoio Administrativo"/>
    <x v="1"/>
    <d v="2023-06-05T00:00:00"/>
    <n v="1"/>
  </r>
  <r>
    <s v="23075.015923/2023-92"/>
    <s v="747/2023"/>
    <s v="THALITA NISHIMOTO"/>
    <x v="1"/>
    <x v="10"/>
    <s v="Programa de Pós Graduação em Engenharia de Recursos Hídricos e Ambiental - PPGERHA"/>
    <x v="1"/>
    <d v="2023-06-05T00:00:00"/>
    <n v="1"/>
  </r>
  <r>
    <s v="23075.024894/2023-50"/>
    <s v="744/2023"/>
    <s v="SUZANE RAQUEL GUERRA SANTOS"/>
    <x v="1"/>
    <x v="6"/>
    <s v="Unidade de Apoio Administrativo"/>
    <x v="1"/>
    <d v="2023-06-05T00:00:00"/>
    <n v="1"/>
  </r>
  <r>
    <s v="23075.024894/2023-50"/>
    <s v="745/2023"/>
    <s v="DÉBORA PARREIRA DA SILVA"/>
    <x v="4"/>
    <x v="6"/>
    <s v="Unidade de Apoio Administrativo"/>
    <x v="1"/>
    <d v="2023-06-01T00:00:00"/>
    <n v="1"/>
  </r>
  <r>
    <s v="23075.015032/2023-36"/>
    <s v="769/2023"/>
    <s v="MONICA FONTES"/>
    <x v="14"/>
    <x v="15"/>
    <s v="Unidade de Apoio Administrativo"/>
    <x v="1"/>
    <d v="2023-06-05T00:00:00"/>
    <n v="1"/>
  </r>
  <r>
    <s v="23075.019226/2023-19"/>
    <s v="770/2023"/>
    <s v="ANTONIO MARCOS SEVERINO"/>
    <x v="1"/>
    <x v="15"/>
    <s v="Coordenadoria de Mobilidade e Integração"/>
    <x v="1"/>
    <d v="2023-06-05T00:00:00"/>
    <n v="1"/>
  </r>
  <r>
    <s v="23075.019226/2023-19"/>
    <s v="771/2023"/>
    <s v="CASSIA WALKIRIA MARTINS"/>
    <x v="1"/>
    <x v="15"/>
    <s v="Coordenadoria de Mobilidade e Integração"/>
    <x v="1"/>
    <d v="2023-06-05T00:00:00"/>
    <n v="1"/>
  </r>
  <r>
    <s v="23075.019226/2023-19"/>
    <s v="772/2023"/>
    <s v="RAFAEL PERNICA MARTINS"/>
    <x v="1"/>
    <x v="15"/>
    <s v="Coordenadoria de Mobilidade e Integração"/>
    <x v="1"/>
    <d v="2023-06-05T00:00:00"/>
    <n v="1"/>
  </r>
  <r>
    <s v="23075.019226/2023-19"/>
    <s v="773/2023"/>
    <s v="SANDRIGO ANAXIMANDRO HUFFNER DE GASPERI"/>
    <x v="1"/>
    <x v="15"/>
    <s v="Coordenadoria de Mobilidade e Integração"/>
    <x v="1"/>
    <d v="2023-06-05T00:00:00"/>
    <n v="1"/>
  </r>
  <r>
    <s v="23075.021105/2023-29"/>
    <s v="774/2023"/>
    <s v="ALINE SCHROEDER ROSSI"/>
    <x v="0"/>
    <x v="13"/>
    <s v="Seção de Apoio Administrativo"/>
    <x v="1"/>
    <d v="2023-06-05T00:00:00"/>
    <n v="1"/>
  </r>
  <r>
    <s v="23075.021105/2023-29"/>
    <s v="775/2023"/>
    <s v="CARMEM MARIA ROCHA HONORIO"/>
    <x v="4"/>
    <x v="13"/>
    <s v="Seção de Apoio Administrativo"/>
    <x v="1"/>
    <d v="2023-06-05T00:00:00"/>
    <n v="1"/>
  </r>
  <r>
    <s v="23075.021105/2023-29"/>
    <s v="776/2023"/>
    <s v="JOAO BATISTA MASICZ"/>
    <x v="1"/>
    <x v="13"/>
    <s v="Seção de Apoio Administrativo"/>
    <x v="1"/>
    <d v="2023-06-05T00:00:00"/>
    <n v="1"/>
  </r>
  <r>
    <s v="23075.021105/2023-29"/>
    <s v="777/2023"/>
    <s v="MARLON STEIN"/>
    <x v="5"/>
    <x v="13"/>
    <s v="Seção de Apoio Administrativo"/>
    <x v="1"/>
    <d v="2023-06-05T00:00:00"/>
    <n v="1"/>
  </r>
  <r>
    <s v="23075.021105/2023-29"/>
    <s v="778/2023"/>
    <s v="ROSANE DAL LIN MESTRINHO GAMBA"/>
    <x v="1"/>
    <x v="13"/>
    <s v="Seção de Apoio Administrativo"/>
    <x v="1"/>
    <d v="2023-06-05T00:00:00"/>
    <n v="1"/>
  </r>
  <r>
    <s v="23075.021012/2023-02"/>
    <s v="779/2023"/>
    <s v="DEIZE CRISTINA KRYCZYK GONÇALVES"/>
    <x v="11"/>
    <x v="13"/>
    <s v="Unidade da Biblioteca de Ciências de Sociais Aplicadas"/>
    <x v="1"/>
    <d v="2023-06-05T00:00:00"/>
    <n v="1"/>
  </r>
  <r>
    <s v="23075.021012/2023-02"/>
    <s v="780/2023"/>
    <s v="MARA SUELI WELLNER"/>
    <x v="11"/>
    <x v="13"/>
    <s v="Unidade da Biblioteca de Ciências de Sociais Aplicadas"/>
    <x v="1"/>
    <d v="2023-06-05T00:00:00"/>
    <n v="1"/>
  </r>
  <r>
    <s v="23075.024617/2023-47"/>
    <s v="790/2023"/>
    <s v="ROSILANE DE OLIVEIRA CASTRO DE SOUZA"/>
    <x v="1"/>
    <x v="12"/>
    <s v="Unidade de Apoio Administrativo"/>
    <x v="1"/>
    <d v="2023-06-05T00:00:00"/>
    <n v="1"/>
  </r>
  <r>
    <s v="23075.072074/2022-93"/>
    <s v="154/2023"/>
    <s v="CRISTIANO RODRIGUES AMORIM"/>
    <x v="1"/>
    <x v="26"/>
    <s v="Unidade de Controle e Execução Orçamentária"/>
    <x v="1"/>
    <d v="2023-02-13T00:00:00"/>
    <n v="1"/>
  </r>
  <r>
    <s v="23075.072074/2022-93"/>
    <s v="155/2023"/>
    <s v="JAQUELINE CAVALARI SALES"/>
    <x v="23"/>
    <x v="26"/>
    <s v="Unidade de Controle e Execução Orçamentária"/>
    <x v="1"/>
    <d v="2023-02-13T00:00:00"/>
    <n v="1"/>
  </r>
  <r>
    <s v="23075.026070/2023-14"/>
    <s v="987/2023"/>
    <s v="RODRIGO MADALOZZO BORDINI"/>
    <x v="7"/>
    <x v="1"/>
    <s v="Unidade de Apoio Administrativo e de Atendimento ao Público - UFPR/R/CH/UAAP"/>
    <x v="1"/>
    <d v="2023-07-10T00:00:00"/>
    <n v="1"/>
  </r>
  <r>
    <s v="23075.026070/2023-14"/>
    <s v="988/2023"/>
    <s v="RODRIGO OTAVIO LUNARDON CARNEIRO"/>
    <x v="1"/>
    <x v="1"/>
    <s v="Unidade de Apoio Administrativo e de Atendimento ao Público - UFPR/R/CH/UAAP"/>
    <x v="1"/>
    <d v="2023-07-10T00:00:00"/>
    <n v="1"/>
  </r>
  <r>
    <s v="23075.026070/2023-14"/>
    <s v="989/2023"/>
    <s v="TANIA CRISTINA RIBEIRO"/>
    <x v="1"/>
    <x v="1"/>
    <s v="Unidade de Apoio Administrativo e de Atendimento ao Público - UFPR/R/CH/UAAP"/>
    <x v="1"/>
    <d v="2023-07-10T00:00:00"/>
    <n v="1"/>
  </r>
  <r>
    <s v="23075.019503/2023-85"/>
    <s v="992/2023"/>
    <s v="ALDEMIR JUNGLOS"/>
    <x v="6"/>
    <x v="29"/>
    <s v="Coordenadoria de Governança e Riscos - CGR"/>
    <x v="1"/>
    <d v="2023-07-10T00:00:00"/>
    <n v="1"/>
  </r>
  <r>
    <s v="23075.019503/2023-85"/>
    <s v="993/2023"/>
    <s v="ALEXANDRA DANTAS ROEDER WISNIEWSK"/>
    <x v="7"/>
    <x v="29"/>
    <s v="Coordenadoria de Governança e Riscos - CGR"/>
    <x v="1"/>
    <d v="2023-07-10T00:00:00"/>
    <n v="1"/>
  </r>
  <r>
    <s v="23075.019503/2023-85"/>
    <s v="994/2023"/>
    <s v="AMARILIO MOTTA FLORIANO"/>
    <x v="7"/>
    <x v="29"/>
    <s v="Coordenadoria de Governança e Riscos - CGR"/>
    <x v="1"/>
    <d v="2023-07-10T00:00:00"/>
    <n v="1"/>
  </r>
  <r>
    <s v="23075.019503/2023-85"/>
    <s v="995/2023"/>
    <s v="LILIAN MURRAY DA ROCHA LOURES"/>
    <x v="1"/>
    <x v="29"/>
    <s v="Coordenadoria de Governança e Riscos - CGR"/>
    <x v="1"/>
    <d v="2023-07-10T00:00:00"/>
    <n v="1"/>
  </r>
  <r>
    <s v="23075.019503/2023-85"/>
    <s v="996/2023"/>
    <s v="MARCELO ADRIANO CORREA MACENO"/>
    <x v="6"/>
    <x v="29"/>
    <s v="Coordenadoria de Governança e Riscos - CGR"/>
    <x v="1"/>
    <d v="2023-07-10T00:00:00"/>
    <n v="1"/>
  </r>
  <r>
    <s v="23075.019503/2023-85"/>
    <s v="997/2023"/>
    <s v="MARCOS ROBERTO DOS SANTOS"/>
    <x v="3"/>
    <x v="29"/>
    <s v="Coordenadoria de Governança e Riscos - CGR"/>
    <x v="1"/>
    <d v="2023-07-10T00:00:00"/>
    <n v="1"/>
  </r>
  <r>
    <s v="23075.021095/2023-21"/>
    <s v="990/2023"/>
    <s v="MARILDA DE FATIMA ANTONIACOMI CARCERERI"/>
    <x v="19"/>
    <x v="13"/>
    <s v="Unidade da Biblioteca de Ciências Jurídicas - BC/SIBI-JD"/>
    <x v="1"/>
    <d v="2023-07-10T00:00:00"/>
    <n v="1"/>
  </r>
  <r>
    <s v="23075.021095/2023-21"/>
    <s v="991/2023"/>
    <s v="MARIA PAULA GUBERT MASCHIO"/>
    <x v="11"/>
    <x v="13"/>
    <s v="Unidade da Biblioteca de Ciências Jurídicas - BC/SIBI-JD"/>
    <x v="1"/>
    <d v="2023-07-10T00:00:00"/>
    <n v="1"/>
  </r>
  <r>
    <s v="23075.029539/2023-77"/>
    <s v="1027/2023"/>
    <s v="LUIS EDUARDO FALCO"/>
    <x v="0"/>
    <x v="21"/>
    <s v="Unidade de Controle e Execução Orçamentária"/>
    <x v="0"/>
    <d v="2023-07-18T00:00:00"/>
    <n v="1"/>
  </r>
  <r>
    <s v="23075.066832/2022-34"/>
    <s v="635/2023"/>
    <s v="ALEX SEBASTIAO CONSTANCIO"/>
    <x v="7"/>
    <x v="17"/>
    <s v="Coordenadoria de Software e Gestão de Dados - CSGD/AGTIC"/>
    <x v="0"/>
    <d v="2023-05-15T00:00:00"/>
    <n v="1"/>
  </r>
  <r>
    <s v="23075.066832/2022-34"/>
    <s v="636/2023"/>
    <s v="DJAVAN FERNANDO DOS SANTOS"/>
    <x v="7"/>
    <x v="17"/>
    <s v="Coordenadoria de Software e Gestão de Dados - CSGD/AGTIC"/>
    <x v="0"/>
    <d v="2023-05-15T00:00:00"/>
    <n v="1"/>
  </r>
  <r>
    <s v="23075.066832/2022-34"/>
    <s v="637/2023"/>
    <s v="FABIANA COSTA RABELLO"/>
    <x v="7"/>
    <x v="17"/>
    <s v="Coordenadoria de Software e Gestão de Dados - CSGD/AGTIC"/>
    <x v="0"/>
    <d v="2023-05-15T00:00:00"/>
    <n v="1"/>
  </r>
  <r>
    <s v="23075.066832/2022-34"/>
    <s v="638/2023"/>
    <s v="RAFFAELE PUGLIESE DI SCHIAVI"/>
    <x v="7"/>
    <x v="17"/>
    <s v="Coordenadoria de Software e Gestão de Dados - CSGD/AGTIC"/>
    <x v="0"/>
    <d v="2023-05-15T00:00:00"/>
    <n v="1"/>
  </r>
  <r>
    <s v="23075.066832/2022-34"/>
    <s v="636/2023"/>
    <s v="GILCELLY FERNANDA BAHL"/>
    <x v="25"/>
    <x v="17"/>
    <s v="Coordenadoria de Software e Gestão de Dados - CSGD/AGTIC"/>
    <x v="0"/>
    <d v="2023-05-15T00:00:00"/>
    <n v="1"/>
  </r>
  <r>
    <s v="23075.070740/2022-59"/>
    <s v="63/2023"/>
    <s v="MICHELE CAMILA GREUEL CECHINEL"/>
    <x v="0"/>
    <x v="27"/>
    <s v="Unidade de Controle e Execução Orçamentária"/>
    <x v="0"/>
    <d v="2023-01-25T00:00:00"/>
    <n v="1"/>
  </r>
  <r>
    <s v="23075.070740/2022-59"/>
    <s v="884/2023"/>
    <s v="LUIZ DIONIZIO BACH"/>
    <x v="2"/>
    <x v="27"/>
    <s v="Unidade de Controle e Execução Orçamentária"/>
    <x v="0"/>
    <d v="2023-06-22T00:00:00"/>
    <n v="1"/>
  </r>
  <r>
    <s v="23075.070740/2022-59"/>
    <s v="885/2023"/>
    <s v="VERA LUCIA MARTINS DA CONCEICAO"/>
    <x v="2"/>
    <x v="27"/>
    <s v="Unidade de Controle e Execução Orçamentária"/>
    <x v="0"/>
    <d v="2023-06-22T00:00:00"/>
    <n v="1"/>
  </r>
  <r>
    <s v="23075.070740/2022-59"/>
    <s v="886/2023"/>
    <s v="GISELE AGGIO SLONKOWSKYJ HAUFFE"/>
    <x v="2"/>
    <x v="27"/>
    <s v="Unidade de Controle e Execução Orçamentária"/>
    <x v="1"/>
    <d v="2023-06-22T00:00:00"/>
    <n v="1"/>
  </r>
  <r>
    <s v="23075.072133/2022-23"/>
    <s v="180/2023"/>
    <s v="LEANDRO FÉLIX DE SANTANA"/>
    <x v="1"/>
    <x v="24"/>
    <s v="Unidade de Controle e Execução Orçamentária"/>
    <x v="1"/>
    <d v="2023-02-16T00:00:00"/>
    <n v="1"/>
  </r>
  <r>
    <s v="23075.022209/2023-51"/>
    <s v="692/2023"/>
    <s v="ANDRE KLINGENFUS ANTUNES"/>
    <x v="0"/>
    <x v="17"/>
    <s v="Unidade de Contratos - CLIC/PRA"/>
    <x v="0"/>
    <d v="2023-05-18T00:00:00"/>
    <n v="1"/>
  </r>
  <r>
    <s v="23075.022209/2023-51"/>
    <s v="693/2023"/>
    <s v="CARLOS EDUARDO PIEROTE"/>
    <x v="1"/>
    <x v="17"/>
    <s v="Unidade de Contratos - CLIC/PRA"/>
    <x v="0"/>
    <d v="2023-05-18T00:00:00"/>
    <n v="1"/>
  </r>
  <r>
    <s v="23075.022209/2023-51"/>
    <s v="694/2023"/>
    <s v="CARLOS ROBERTO CARDOSO JACINTO"/>
    <x v="1"/>
    <x v="17"/>
    <s v="Unidade de Contratos - CLIC/PRA"/>
    <x v="0"/>
    <d v="2023-05-18T00:00:00"/>
    <n v="1"/>
  </r>
  <r>
    <s v="23075.022209/2023-51"/>
    <s v="695/2023"/>
    <s v="DANIEL GOMES DE LIMA"/>
    <x v="1"/>
    <x v="17"/>
    <s v="Unidade de Contratos - CLIC/PRA"/>
    <x v="0"/>
    <d v="2023-05-18T00:00:00"/>
    <n v="1"/>
  </r>
  <r>
    <s v="23075.022209/2023-51"/>
    <s v="696/2023"/>
    <s v="DANIELLE RIBEIRO GEFUNI"/>
    <x v="0"/>
    <x v="17"/>
    <s v="Unidade de Contratos - CLIC/PRA"/>
    <x v="1"/>
    <d v="2023-05-18T00:00:00"/>
    <n v="1"/>
  </r>
  <r>
    <s v="23075.022209/2023-51"/>
    <s v="697/2023"/>
    <s v="LEONARDO NUNES OLIVO"/>
    <x v="0"/>
    <x v="17"/>
    <s v="Unidade de Contratos - CLIC/PRA"/>
    <x v="0"/>
    <d v="2023-05-18T00:00:00"/>
    <n v="1"/>
  </r>
  <r>
    <s v="23075.022209/2023-51"/>
    <s v="698/2023"/>
    <s v="LUCIANO LOURENCO OLIVEIRA"/>
    <x v="0"/>
    <x v="17"/>
    <s v="Unidade de Contratos - CLIC/PRA"/>
    <x v="0"/>
    <d v="2023-05-24T00:00:00"/>
    <n v="1"/>
  </r>
  <r>
    <s v="23075.022209/2023-51"/>
    <s v="699/2023"/>
    <s v="SUZANA CUETO"/>
    <x v="0"/>
    <x v="17"/>
    <s v="Unidade de Contratos - CLIC/PRA"/>
    <x v="0"/>
    <d v="2023-05-24T00:00:00"/>
    <n v="1"/>
  </r>
  <r>
    <s v="23075.022209/2023-51"/>
    <s v="700/2023"/>
    <s v="THAISA DANIELE DE PAULA PARISSENTI"/>
    <x v="2"/>
    <x v="17"/>
    <s v="Unidade de Contratos - CLIC/PRA"/>
    <x v="1"/>
    <d v="2023-05-24T00:00:00"/>
    <n v="1"/>
  </r>
  <r>
    <s v="23075.016107/2023-04"/>
    <s v="703/2023"/>
    <s v="GUSTAVO RESENDE DA COSTA"/>
    <x v="1"/>
    <x v="23"/>
    <s v="Programa de Pós-graduação em Administração - PPGADM/UFPR"/>
    <x v="1"/>
    <d v="2023-05-24T00:00:00"/>
    <n v="1"/>
  </r>
  <r>
    <s v="23075.016107/2023-04"/>
    <s v="809/2023"/>
    <s v="CRISTIANE FURMAN CAMPOS"/>
    <x v="1"/>
    <x v="23"/>
    <s v="Programa de Pós-graduação em Administração - PPGADM/UFPR"/>
    <x v="1"/>
    <d v="2023-06-12T00:00:00"/>
    <n v="1"/>
  </r>
  <r>
    <s v="23075.017790/2023-99"/>
    <s v="724/2023"/>
    <s v="RAFAELLA LAUREANO SCARAMELLA"/>
    <x v="1"/>
    <x v="10"/>
    <s v="Programa de Pós-graduação em Engenharia Elétrica (PPGEE)"/>
    <x v="1"/>
    <d v="2023-05-24T00:00:00"/>
    <n v="1"/>
  </r>
  <r>
    <s v="23075.024450/2023-14"/>
    <s v="1069/2023"/>
    <s v="CLAUDIA ALBERTINA KERBER RAMOS"/>
    <x v="14"/>
    <x v="30"/>
    <s v="Seção de Apoio Administrativo do Campus Toledo"/>
    <x v="1"/>
    <d v="2023-07-28T00:00:00"/>
    <n v="1"/>
  </r>
  <r>
    <s v="23075.024984/2023-41"/>
    <s v="722/2023"/>
    <s v="JULIANA MORAES FORRER"/>
    <x v="1"/>
    <x v="23"/>
    <s v="Unidade de Controle e Execução Orçamentária"/>
    <x v="1"/>
    <d v="2023-05-24T00:00:00"/>
    <n v="1"/>
  </r>
  <r>
    <s v="23075.030951/2023-30"/>
    <s v="1070/2023"/>
    <s v="INGRID MARILSE PROENÇA"/>
    <x v="11"/>
    <x v="13"/>
    <s v="Unidade da Biblioteca de Ciência e Tecnologia da Biblioteca Central/SIBI"/>
    <x v="1"/>
    <d v="2023-07-28T00:00:00"/>
    <n v="1"/>
  </r>
  <r>
    <s v="23075.030951/2023-30"/>
    <s v="1071/2023"/>
    <s v="SELMA REGINA RAMALHO CONTE"/>
    <x v="11"/>
    <x v="13"/>
    <s v="Unidade da Biblioteca de Ciência e Tecnologia da Biblioteca Central/SIBI"/>
    <x v="1"/>
    <d v="2023-07-28T00:00:00"/>
    <n v="1"/>
  </r>
  <r>
    <s v="23075.071457/2022-44"/>
    <s v="878/2023"/>
    <s v="DANIELLE SELHORST BEZERRA"/>
    <x v="1"/>
    <x v="17"/>
    <s v="Agência de Tecnologia da Informação e Comunicação - AGTIC/PRA"/>
    <x v="1"/>
    <d v="2023-06-22T00:00:00"/>
    <n v="1"/>
  </r>
  <r>
    <s v="23075.071457/2022-44"/>
    <s v="879/2023"/>
    <s v="EWERTON JULIAN RUBIO"/>
    <x v="7"/>
    <x v="17"/>
    <s v="Agência de Tecnologia da Informação e Comunicação - AGTIC/PRA"/>
    <x v="1"/>
    <d v="2023-06-22T00:00:00"/>
    <n v="1"/>
  </r>
  <r>
    <s v="23075.071457/2022-44"/>
    <s v="880/2023"/>
    <s v="VANESSA LUCAS GONCALVES"/>
    <x v="0"/>
    <x v="17"/>
    <s v="Agência de Tecnologia da Informação e Comunicação - AGTIC/PRA"/>
    <x v="1"/>
    <d v="2023-06-22T00:00:00"/>
    <n v="1"/>
  </r>
  <r>
    <s v="23075.073345/2022-28"/>
    <s v="951/2023"/>
    <s v="ISABEL APARECIDA INOCENCIO ZANELLA"/>
    <x v="2"/>
    <x v="17"/>
    <s v="Unidade de Controle e Execução Orçamentária"/>
    <x v="1"/>
    <d v="2023-06-29T00:00:00"/>
    <n v="1"/>
  </r>
  <r>
    <s v="23075.073345/2022-28"/>
    <s v="952/2023"/>
    <s v="LIDIA MELO BATISTA"/>
    <x v="1"/>
    <x v="17"/>
    <s v="Unidade de Controle e Execução Orçamentária"/>
    <x v="0"/>
    <d v="2023-06-29T00:00:0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5">
  <r>
    <s v="23075.066228/2022-16"/>
    <s v="1.355/2022"/>
    <s v="CAMILA GOURGUES PEREIRA"/>
    <s v="Administrador"/>
    <s v="Setor de Ciências Biológicas"/>
    <s v="Unidade de Controle e Execução Orçamentária"/>
    <x v="0"/>
    <d v="2022-11-30T00:00:00"/>
    <n v="1"/>
    <x v="0"/>
    <x v="0"/>
  </r>
  <r>
    <s v="23075.066228/2022-16"/>
    <s v="1.409/2022"/>
    <s v="ELLIE VOLANSKI"/>
    <s v="Assistente em Administração"/>
    <s v="Setor de Ciências Biológicas"/>
    <s v="Unidade de Controle e Execução Orçamentária"/>
    <x v="0"/>
    <d v="2022-11-30T00:00:00"/>
    <n v="1"/>
    <x v="0"/>
    <x v="0"/>
  </r>
  <r>
    <s v="23075.067234/2022-82"/>
    <s v="1.465/2022"/>
    <s v="SANDRA MARA DA ROCHA ANDRADE ROSA"/>
    <s v="Assistente em Administração"/>
    <s v="Setor de Ciências Humanas"/>
    <s v="Unidade de Controle e Execução Orçamentária"/>
    <x v="1"/>
    <d v="2022-12-02T00:00:00"/>
    <n v="1"/>
    <x v="1"/>
    <x v="0"/>
  </r>
  <r>
    <s v="23075.067234/2022-82"/>
    <s v="1.466/2022"/>
    <s v="PATRICIA DE SOUZA DOS SANTOS"/>
    <s v="Assistente em Administração"/>
    <s v="Setor de Ciências Humanas"/>
    <s v="Unidade de Controle e Execução Orçamentária"/>
    <x v="1"/>
    <d v="2022-12-02T00:00:00"/>
    <n v="1"/>
    <x v="1"/>
    <x v="0"/>
  </r>
  <r>
    <s v="23075.069021/2022-95"/>
    <s v="1.467/2022"/>
    <s v="CASSIANO TADEU DE PAULA MAYER"/>
    <s v="Técnico em Contabilidade"/>
    <s v="Campus Jandaia do Sul"/>
    <s v="Unidade de Controle e Execução Orçamentária"/>
    <x v="0"/>
    <d v="2022-12-02T00:00:00"/>
    <n v="1"/>
    <x v="1"/>
    <x v="0"/>
  </r>
  <r>
    <s v="23075.069021/2022-95"/>
    <s v="1.468/2022"/>
    <s v="LEANDRO HENRIQUE TRAPP"/>
    <s v="Contador"/>
    <s v="Campus Jandaia do Sul"/>
    <s v="Unidade de Controle e Execução Orçamentária"/>
    <x v="0"/>
    <d v="2022-12-02T00:00:00"/>
    <n v="1"/>
    <x v="1"/>
    <x v="0"/>
  </r>
  <r>
    <s v="23075.069021/2022-95"/>
    <s v="1.470/2022"/>
    <s v="MARISA FABIANA MARQUES DE FARIAS"/>
    <s v="Assistente em Administração"/>
    <s v="Campus Jandaia do Sul"/>
    <s v="Unidade de Controle e Execução Orçamentária"/>
    <x v="1"/>
    <d v="2022-12-02T00:00:00"/>
    <n v="1"/>
    <x v="1"/>
    <x v="0"/>
  </r>
  <r>
    <s v="23075.066991/2022-39"/>
    <s v="1.471/2022"/>
    <s v="DAGOBERTO LUIZ KOUTTON"/>
    <s v="Assistente em Administração"/>
    <s v="Setor de Educação Profissional e Tecnológica - SEPT"/>
    <s v="Unidade de Controle e Execução Orçamentária"/>
    <x v="1"/>
    <d v="2022-12-02T00:00:00"/>
    <n v="1"/>
    <x v="1"/>
    <x v="0"/>
  </r>
  <r>
    <s v="23075.066300/2022-05"/>
    <s v="1.472/2022"/>
    <s v="ALEX SANDER PEREIRA"/>
    <s v="Assistente em Administração"/>
    <s v="Pró-Reitoria de Pesquisa e Pós-Graduação - PRPPG"/>
    <s v="Unidade de Controle e Execução Orçamentária"/>
    <x v="0"/>
    <d v="2022-12-02T00:00:00"/>
    <n v="1"/>
    <x v="1"/>
    <x v="0"/>
  </r>
  <r>
    <s v="23075.066300/2022-05"/>
    <s v="1.473/2022"/>
    <s v="ALINE BARBOZA HERMANN"/>
    <s v="Contador"/>
    <s v="Pró-Reitoria de Pesquisa e Pós-Graduação - PRPPG"/>
    <s v="Unidade de Controle e Execução Orçamentária"/>
    <x v="0"/>
    <d v="2022-12-02T00:00:00"/>
    <n v="1"/>
    <x v="1"/>
    <x v="0"/>
  </r>
  <r>
    <s v="23075.066300/2022-05"/>
    <s v="1.474/2022"/>
    <s v="DALGLISH FERNANDO VIEIRA"/>
    <s v="Assistente em Administração"/>
    <s v="Pró-Reitoria de Pesquisa e Pós-Graduação - PRPPG"/>
    <s v="Unidade de Controle e Execução Orçamentária"/>
    <x v="0"/>
    <d v="2022-12-02T00:00:00"/>
    <n v="1"/>
    <x v="1"/>
    <x v="0"/>
  </r>
  <r>
    <s v="23075.066300/2022-05"/>
    <s v="1.475/2022"/>
    <s v="EDILAINE DE AZEVEDO VIEIRA"/>
    <s v="Administrador"/>
    <s v="Pró-Reitoria de Pesquisa e Pós-Graduação - PRPPG"/>
    <s v="Unidade de Controle e Execução Orçamentária"/>
    <x v="0"/>
    <d v="2022-12-02T00:00:00"/>
    <n v="1"/>
    <x v="1"/>
    <x v="0"/>
  </r>
  <r>
    <s v="23075.066300/2022-05"/>
    <s v="1.476/2022"/>
    <s v="FELIPE FIGUEIREDO MARTINS"/>
    <s v="Assistente em Administração"/>
    <s v="Pró-Reitoria de Pesquisa e Pós-Graduação - PRPPG"/>
    <s v="Unidade de Controle e Execução Orçamentária"/>
    <x v="0"/>
    <d v="2022-12-02T00:00:00"/>
    <n v="1"/>
    <x v="1"/>
    <x v="0"/>
  </r>
  <r>
    <s v="23075.066300/2022-05"/>
    <s v="1.477/2022"/>
    <s v="HELTON ANDERSON BARCELOS"/>
    <s v="Administrador"/>
    <s v="Pró-Reitoria de Pesquisa e Pós-Graduação - PRPPG"/>
    <s v="Unidade de Controle e Execução Orçamentária"/>
    <x v="0"/>
    <d v="2022-12-02T00:00:00"/>
    <n v="1"/>
    <x v="1"/>
    <x v="0"/>
  </r>
  <r>
    <s v="23075.066300/2022-05"/>
    <s v="156/2023"/>
    <s v="LUIS HENRIQUE BARCELLOS MARQUES"/>
    <s v="Auxiliar em Administração"/>
    <s v="Pró-Reitoria de Pesquisa e Pós-Graduação - PRPPG"/>
    <s v="Unidade de Controle e Execução Orçamentária"/>
    <x v="1"/>
    <d v="2023-02-13T00:00:00"/>
    <n v="1"/>
    <x v="2"/>
    <x v="1"/>
  </r>
  <r>
    <s v="23075.066300/2022-05"/>
    <s v="157/2023"/>
    <s v="RODRIGO LEANDRO PINTO"/>
    <s v="Assistente em Administração"/>
    <s v="Pró-Reitoria de Pesquisa e Pós-Graduação - PRPPG"/>
    <s v="Unidade de Controle e Execução Orçamentária"/>
    <x v="0"/>
    <d v="2023-02-13T00:00:00"/>
    <n v="1"/>
    <x v="2"/>
    <x v="1"/>
  </r>
  <r>
    <s v="23075.069342/2022-90"/>
    <s v="1.482/2022"/>
    <s v="ALOIS MUNHOZ PEREIRA MOREIRA FONSECA"/>
    <s v="Assistente em Administração"/>
    <s v="Setor de Educação"/>
    <s v="Unidade de Controle e Execução Orçamentária"/>
    <x v="1"/>
    <d v="2022-12-02T00:00:00"/>
    <n v="1"/>
    <x v="1"/>
    <x v="0"/>
  </r>
  <r>
    <s v="23075.069342/2022-90"/>
    <s v="1.483/2022"/>
    <s v="MARIA STAEL BITTENCOURT MADUREIRA"/>
    <s v="Administrador"/>
    <s v="Setor de Educação"/>
    <s v="Unidade de Controle e Execução Orçamentária"/>
    <x v="1"/>
    <d v="2022-12-02T00:00:00"/>
    <n v="1"/>
    <x v="1"/>
    <x v="0"/>
  </r>
  <r>
    <s v="23075.069817/2022-48"/>
    <s v="1.480/2022"/>
    <s v="LUCIANO DERETTI"/>
    <s v="Assistente em Administração"/>
    <s v="Pró-Reitoria de Gestão de Pessoas - PROGEPE"/>
    <s v="Unidade de Controle e Execução Orçamentária"/>
    <x v="1"/>
    <d v="2022-12-02T00:00:00"/>
    <n v="1"/>
    <x v="1"/>
    <x v="0"/>
  </r>
  <r>
    <s v="23075.069817/2022-48"/>
    <s v="1.481/2022"/>
    <s v="ANANJARA FONTANA"/>
    <s v="Contador"/>
    <s v="Pró-Reitoria de Gestão de Pessoas - PROGEPE"/>
    <s v="Unidade de Controle e Execução Orçamentária"/>
    <x v="1"/>
    <d v="2022-12-02T00:00:00"/>
    <n v="1"/>
    <x v="1"/>
    <x v="0"/>
  </r>
  <r>
    <s v="23075.068084/2022-24"/>
    <s v="1.484/2022"/>
    <s v="ALLAN RODRIGO DE LIMA"/>
    <s v="Assistente em Administração"/>
    <s v="Setor de Ciências Jurídicas"/>
    <s v="Unidade de Controle e Execução Orçamentária"/>
    <x v="1"/>
    <d v="2022-12-02T00:00:00"/>
    <n v="1"/>
    <x v="1"/>
    <x v="0"/>
  </r>
  <r>
    <s v="23075.067193/2022-24"/>
    <s v="1.529/2022"/>
    <s v="GERSON MIGUEL YASBECK"/>
    <s v="Assistente em Administração"/>
    <s v="Superintendência de Comunicação e Marketing - SUCOM"/>
    <s v="Unidade de Controle e Execução Orçamentária"/>
    <x v="1"/>
    <d v="2022-12-09T00:00:00"/>
    <n v="1"/>
    <x v="1"/>
    <x v="0"/>
  </r>
  <r>
    <s v="23075.067115/2022-20"/>
    <s v="1.540/2022"/>
    <s v="MAURICIO SCHUBERT DA ROSA"/>
    <s v="Contador"/>
    <s v="Superintendência de Parcerias e Inovação - SPIN"/>
    <s v="Unidade de Controle e Execução Orçamentária"/>
    <x v="1"/>
    <d v="2022-12-09T00:00:00"/>
    <n v="1"/>
    <x v="1"/>
    <x v="0"/>
  </r>
  <r>
    <s v="23075.070909/2022-71"/>
    <s v="1.537/2022"/>
    <s v="BIANCA CAROLLO RAMOS DA SILVA"/>
    <s v="Assistente em Administração"/>
    <s v="Setor de Tecnologia"/>
    <s v="Unidade de Controle e Execução Orçamentária"/>
    <x v="1"/>
    <d v="2022-12-09T00:00:00"/>
    <n v="1"/>
    <x v="1"/>
    <x v="0"/>
  </r>
  <r>
    <s v="23075.070909/2022-71"/>
    <s v="1.538/2022"/>
    <s v="MARIO LUIZ SOARES FILHO"/>
    <s v="Assistente em Administração"/>
    <s v="Setor de Tecnologia"/>
    <s v="Unidade de Controle e Execução Orçamentária"/>
    <x v="1"/>
    <d v="2022-12-09T00:00:00"/>
    <n v="1"/>
    <x v="1"/>
    <x v="0"/>
  </r>
  <r>
    <s v="23075.068423/2022-72"/>
    <s v="1.549/2022"/>
    <s v="MURILO DUARTE FEITOSA"/>
    <s v="Contador"/>
    <s v="Setor Litoral"/>
    <s v="Unidade de Controle e Execução Orçamentária"/>
    <x v="1"/>
    <d v="2022-12-14T00:00:00"/>
    <n v="1"/>
    <x v="1"/>
    <x v="0"/>
  </r>
  <r>
    <s v="23075.068423/2022-72"/>
    <s v="1.550/2022"/>
    <s v="CARLENO ALCIDES AMORIM QUINTINO"/>
    <s v="Administrador"/>
    <s v="Setor Litoral"/>
    <s v="Unidade de Controle e Execução Orçamentária"/>
    <x v="1"/>
    <d v="2022-12-14T00:00:00"/>
    <n v="1"/>
    <x v="1"/>
    <x v="0"/>
  </r>
  <r>
    <s v="23075.068423/2022-72"/>
    <s v="1.551/2022"/>
    <s v="ALDIR ALDRIN PERESZLUHA"/>
    <s v="Assistente em Administração"/>
    <s v="Setor Litoral"/>
    <s v="Unidade de Controle e Execução Orçamentária"/>
    <x v="1"/>
    <d v="2022-12-14T00:00:00"/>
    <n v="1"/>
    <x v="1"/>
    <x v="0"/>
  </r>
  <r>
    <s v="23075.068423/2022-72"/>
    <s v="1.552/2022"/>
    <s v="ERNANI KRUGER CHERATO"/>
    <s v="Técnico em Contabilidade"/>
    <s v="Setor Litoral"/>
    <s v="Unidade de Controle e Execução Orçamentária"/>
    <x v="1"/>
    <d v="2022-12-14T00:00:00"/>
    <n v="1"/>
    <x v="1"/>
    <x v="0"/>
  </r>
  <r>
    <s v="23075.067503/2022-19"/>
    <s v="1.630/2022"/>
    <s v="LUIZ CARLOS CARVALHO"/>
    <s v="Técnico em Contabilidade"/>
    <s v="Pró-Reitoria de Assuntos Estudantis - PRAE"/>
    <s v="Unidade de Controle e Execução Orçamentária"/>
    <x v="1"/>
    <d v="2022-12-19T00:00:00"/>
    <n v="1"/>
    <x v="1"/>
    <x v="0"/>
  </r>
  <r>
    <s v="23075.067503/2022-19"/>
    <s v="1.631/2022"/>
    <s v="HUGO GUSTAVO VIEIRA BERALDI"/>
    <s v="Contador"/>
    <s v="Pró-Reitoria de Assuntos Estudantis - PRAE"/>
    <s v="Unidade de Controle e Execução Orçamentária"/>
    <x v="1"/>
    <d v="2022-12-19T00:00:00"/>
    <n v="1"/>
    <x v="1"/>
    <x v="0"/>
  </r>
  <r>
    <s v="23075.072060/2022-70"/>
    <s v="1.632/2022"/>
    <s v="JANAINA DERETTI"/>
    <s v="Auxiliar de Biblioteca"/>
    <s v="Biblioteca Central"/>
    <s v="Unidade de Controle e Execução Orçamentária"/>
    <x v="1"/>
    <d v="2022-12-19T00:00:00"/>
    <n v="1"/>
    <x v="1"/>
    <x v="0"/>
  </r>
  <r>
    <s v="23075.072060/2022-70"/>
    <s v="1.633/2022"/>
    <s v="SIMONE TOD DECHANDT"/>
    <s v="Assistente em Administração"/>
    <s v="Biblioteca Central"/>
    <s v="Unidade de Controle e Execução Orçamentária"/>
    <x v="1"/>
    <d v="2022-12-19T00:00:00"/>
    <n v="1"/>
    <x v="1"/>
    <x v="0"/>
  </r>
  <r>
    <s v="23075.068203/2022-49"/>
    <s v="1.634/2022"/>
    <s v="ALEXANDRE ARAUJO TRAVASSOS FARIA"/>
    <s v="Contador"/>
    <s v="Setor de Artes, Comunicação e Design - SACOD"/>
    <s v="Unidade de Controle e Execução Orçamentária"/>
    <x v="1"/>
    <d v="2022-12-19T00:00:00"/>
    <n v="1"/>
    <x v="1"/>
    <x v="0"/>
  </r>
  <r>
    <s v="23075.068128/2022-16"/>
    <s v="1.697/2022"/>
    <s v="KAMILA ZANOTTO"/>
    <s v="Administrador"/>
    <s v="Agência UFPR Internacional - AUI"/>
    <s v="Unidade de Apoio Administrativo"/>
    <x v="1"/>
    <d v="2022-12-26T00:00:00"/>
    <n v="1"/>
    <x v="1"/>
    <x v="0"/>
  </r>
  <r>
    <s v="23075.066955/2022-75"/>
    <s v="1.695/2022"/>
    <s v="DANIELI CESARI"/>
    <s v="Técnico em Contabilidade"/>
    <s v="Superintendência de Inclusão, Políticas Afirmativas e Diversidade - SIPAD"/>
    <s v="Unidade de Controle e Execução Orçamentária"/>
    <x v="1"/>
    <d v="2022-12-26T00:00:00"/>
    <n v="1"/>
    <x v="1"/>
    <x v="0"/>
  </r>
  <r>
    <s v="23075.066955/2022-75"/>
    <s v="1.696/2022"/>
    <s v="PAULO ROBERTO DE LIMA"/>
    <s v="Administrador"/>
    <s v="Superintendência de Inclusão, Políticas Afirmativas e Diversidade - SIPAD"/>
    <s v="Unidade de Controle e Execução Orçamentária"/>
    <x v="1"/>
    <d v="2022-12-26T00:00:00"/>
    <n v="1"/>
    <x v="1"/>
    <x v="0"/>
  </r>
  <r>
    <s v="23075.066832/2022-34"/>
    <s v="87/2023"/>
    <s v="LEONARDO GOMES DE MELO"/>
    <s v="Estatístico"/>
    <s v="Pró-Reitoria de Administração - PRA"/>
    <s v="Coordenadoria de Software e Gestão de Dados - CSGD/AGTIC"/>
    <x v="1"/>
    <d v="2023-01-30T00:00:00"/>
    <n v="1"/>
    <x v="3"/>
    <x v="1"/>
  </r>
  <r>
    <s v="23075.066832/2022-34"/>
    <s v="88/2023"/>
    <s v="ANDREA WEBER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90/2023"/>
    <s v="DIEGO ARON POPLADE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96/2023"/>
    <s v="ELAINE SCHRAIBER TREVISAN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99/2023"/>
    <s v="GUILHERME MATOS BARBOSA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100/2023"/>
    <s v="ISAIDE LOPES DE OLIVEIRA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101/2023"/>
    <s v="JAQUELINE RISSA FRANCO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102/2023"/>
    <s v="LAURA SOFIA NARVAEZ SOMOZA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103/2023"/>
    <s v="LEANDRO HOMMA NAGANO"/>
    <s v="Técnico de Tecnologia da Informação"/>
    <s v="Pró-Reitoria de Administração - PRA"/>
    <s v="Coordenadoria de Software e Gestão de Dados - CSGD/AGTIC"/>
    <x v="1"/>
    <d v="2023-01-30T00:00:00"/>
    <n v="1"/>
    <x v="3"/>
    <x v="1"/>
  </r>
  <r>
    <s v="23075.066832/2022-34"/>
    <s v="104/2023"/>
    <s v="LEANDRO RODRIGUES FERREIRA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105/2023"/>
    <s v="MARIA ROSANE CHERNIJ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106/2023"/>
    <s v="MAURO HIROTO SUZUKI"/>
    <s v="Analista de Tecnologia da Informação"/>
    <s v="Pró-Reitoria de Administração - PRA"/>
    <s v="Coordenadoria de Software e Gestão de Dados - CSGD/AGTIC"/>
    <x v="1"/>
    <d v="2023-01-30T00:00:00"/>
    <n v="1"/>
    <x v="3"/>
    <x v="1"/>
  </r>
  <r>
    <s v="23075.066832/2022-34"/>
    <s v="107/2023"/>
    <s v="RAFAEL DE MELLO LECHAKOSKI"/>
    <s v="Tecnólogo - Formação"/>
    <s v="Pró-Reitoria de Administração - PRA"/>
    <s v="Coordenadoria de Software e Gestão de Dados - CSGD/AGTIC"/>
    <x v="1"/>
    <d v="2023-01-30T00:00:00"/>
    <n v="1"/>
    <x v="3"/>
    <x v="1"/>
  </r>
  <r>
    <s v="23075.066832/2022-34"/>
    <s v="108/2023"/>
    <s v="RENATO RAMOS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66832/2022-34"/>
    <s v="109/2023"/>
    <s v="RODRIGO PEREZ FURTADO"/>
    <s v="Analista de Tecnologia da Informação"/>
    <s v="Pró-Reitoria de Administração - PRA"/>
    <s v="Coordenadoria de Software e Gestão de Dados - CSGD/AGTIC"/>
    <x v="0"/>
    <d v="2023-01-30T00:00:00"/>
    <n v="1"/>
    <x v="3"/>
    <x v="1"/>
  </r>
  <r>
    <s v="23075.071457/2022-44"/>
    <s v="247/2023"/>
    <s v="CHARLES MASAHARU SAKAI"/>
    <s v="Analista de Tecnologia da Informação"/>
    <s v="Pró-Reitoria de Administração - PRA"/>
    <s v="Agência de Tecnologia da Informação e Comunicação - AGTIC/PRA"/>
    <x v="0"/>
    <d v="2023-03-07T00:00:00"/>
    <n v="1"/>
    <x v="4"/>
    <x v="1"/>
  </r>
  <r>
    <s v="23075.071457/2022-44"/>
    <s v="248/2023"/>
    <s v="DENISE CRISTIANE DOS SANTOS"/>
    <s v="Assistente em Administração"/>
    <s v="Pró-Reitoria de Administração - PRA"/>
    <s v="Agência de Tecnologia da Informação e Comunicação - AGTIC/PRA"/>
    <x v="0"/>
    <d v="2023-03-07T00:00:00"/>
    <n v="1"/>
    <x v="4"/>
    <x v="1"/>
  </r>
  <r>
    <s v="23075.071457/2022-44"/>
    <s v="249/2023"/>
    <s v="SILVIO MAKOTO TAKATA"/>
    <s v="Analista de Tecnologia da Informação"/>
    <s v="Pró-Reitoria de Administração - PRA"/>
    <s v="Agência de Tecnologia da Informação e Comunicação - AGTIC/PRA"/>
    <x v="1"/>
    <d v="2023-03-07T00:00:00"/>
    <n v="1"/>
    <x v="4"/>
    <x v="1"/>
  </r>
  <r>
    <s v="23075.071457/2022-44"/>
    <s v="250/2023"/>
    <s v="VANDRO ELAINO FERETTI"/>
    <s v="Analista de Tecnologia da Informação"/>
    <s v="Pró-Reitoria de Administração - PRA"/>
    <s v="Agência de Tecnologia da Informação e Comunicação - AGTIC/PRA"/>
    <x v="0"/>
    <d v="2023-03-07T00:00:00"/>
    <n v="1"/>
    <x v="4"/>
    <x v="1"/>
  </r>
  <r>
    <s v="23075.078633/2022-79"/>
    <s v="256/2023"/>
    <s v="DARCI ROGERIO DE ALMEIDA"/>
    <s v="Assistente em Administração"/>
    <s v="Setor de Ciências Exatas"/>
    <s v="Unidade de Controle e Execução Orçamentária"/>
    <x v="1"/>
    <d v="2023-03-07T00:00:00"/>
    <n v="1"/>
    <x v="4"/>
    <x v="1"/>
  </r>
  <r>
    <s v="23075.078633/2022-79"/>
    <s v="257/2023"/>
    <s v="RAFAEL BECHER SOARE"/>
    <s v="Assistente em Administração"/>
    <s v="Setor de Ciências Exatas"/>
    <s v="Unidade de Controle e Execução Orçamentária"/>
    <x v="1"/>
    <d v="2023-03-07T00:00:00"/>
    <n v="1"/>
    <x v="4"/>
    <x v="1"/>
  </r>
  <r>
    <s v="23075.078633/2022-79"/>
    <s v="258/2023"/>
    <s v="EMILENE ALVES"/>
    <s v="Assistente em Administração"/>
    <s v="Setor de Ciências Exatas"/>
    <s v="Unidade de Controle e Execução Orçamentária"/>
    <x v="1"/>
    <d v="2023-03-07T00:00:00"/>
    <n v="1"/>
    <x v="4"/>
    <x v="1"/>
  </r>
  <r>
    <s v="23075.004453/2023-31"/>
    <s v="266/2023"/>
    <s v="RAFAEL PICHEK"/>
    <s v="Contador"/>
    <s v="Campus Pontal do Paraná"/>
    <s v="Seção Administrativa"/>
    <x v="0"/>
    <d v="2023-03-07T00:00:00"/>
    <n v="1"/>
    <x v="4"/>
    <x v="1"/>
  </r>
  <r>
    <s v="23075.070487/2022-33"/>
    <s v="364/2023"/>
    <s v="DAIANE PERES BUSS"/>
    <s v="Assistente em Administração"/>
    <s v="Setor de Ciências da Saúde"/>
    <s v="Unidade de Controle e Execução Orçamentária"/>
    <x v="0"/>
    <d v="2023-03-28T00:00:00"/>
    <n v="1"/>
    <x v="4"/>
    <x v="1"/>
  </r>
  <r>
    <s v="23075.070487/2022-33"/>
    <s v="374/2023"/>
    <s v="DANIEL LENZI REYES ROMERO"/>
    <s v="Assistente em Administração"/>
    <s v="Setor de Ciências da Saúde"/>
    <s v="Unidade de Controle e Execução Orçamentária"/>
    <x v="1"/>
    <d v="2023-03-28T00:00:00"/>
    <n v="1"/>
    <x v="4"/>
    <x v="1"/>
  </r>
  <r>
    <s v="23075.073962/2022-23"/>
    <s v="388/2023"/>
    <s v="MAURO CESAR BENTO JUNIOR"/>
    <s v="Assistente em Administração"/>
    <s v="Superintendência de Infraestrutura - SUINFRA"/>
    <s v="Unidade de Controle e Execução Orçamentária"/>
    <x v="1"/>
    <d v="2023-03-28T00:00:00"/>
    <n v="1"/>
    <x v="4"/>
    <x v="1"/>
  </r>
  <r>
    <s v="23075.016011/2023-38"/>
    <s v="451/2023"/>
    <s v="SILVIA RENATA SAKALAUSKAS"/>
    <s v="Assistente em Administração"/>
    <s v="Setor de Ciências Humanas"/>
    <s v="Programa de Pós-graduação em Ciência Política (PPGCP )"/>
    <x v="1"/>
    <d v="2023-04-17T00:00:00"/>
    <n v="1"/>
    <x v="5"/>
    <x v="1"/>
  </r>
  <r>
    <s v="23075.015716/2023-38"/>
    <s v="452/2023"/>
    <s v="JONAS GUILHERME STRUNCK"/>
    <s v="Assistente em Administração"/>
    <s v="Setor de Ciências Exatas"/>
    <s v="Programa de Pós-Graduação em Informática"/>
    <x v="1"/>
    <d v="2023-04-17T00:00:00"/>
    <n v="1"/>
    <x v="5"/>
    <x v="1"/>
  </r>
  <r>
    <s v="23075.015716/2023-38"/>
    <s v="453/2023"/>
    <s v="RAFAEL ALVES PEREIRA"/>
    <s v="Assistente em Administração"/>
    <s v="Setor de Ciências Exatas"/>
    <s v="Programa de Pós-Graduação em Informática"/>
    <x v="1"/>
    <d v="2023-04-17T00:00:00"/>
    <n v="1"/>
    <x v="5"/>
    <x v="1"/>
  </r>
  <r>
    <s v="23075.016097/2023-07"/>
    <s v="454/2023"/>
    <s v="ELEN MIKA TAKATSUKI"/>
    <s v="Assistente em Administração"/>
    <s v="Setor de Ciências Exatas"/>
    <s v="Programa de Pós-Graduação em Métodos Numéricos em Engenharia (PPGMNE)"/>
    <x v="1"/>
    <d v="2023-04-17T00:00:00"/>
    <n v="1"/>
    <x v="5"/>
    <x v="1"/>
  </r>
  <r>
    <s v="23075.015357/2023-19"/>
    <s v="455/2023"/>
    <s v="ALESSANDRA ALMEIDA DO AMARAL ALVES"/>
    <s v="Técnico em Contabilidade"/>
    <s v="Setor de Educação"/>
    <s v="Programa de Pós-Graduação em Educação (PPGE)"/>
    <x v="1"/>
    <d v="2023-04-17T00:00:00"/>
    <n v="1"/>
    <x v="5"/>
    <x v="1"/>
  </r>
  <r>
    <s v="23075.015357/2023-19"/>
    <s v="456/2023"/>
    <s v="CINTHIA DO ROCIO UPITIS MARLOCH"/>
    <s v="Assistente em Administração"/>
    <s v="Setor de Educação"/>
    <s v="Programa de Pós-Graduação em Educação (PPGE)"/>
    <x v="1"/>
    <d v="2023-04-17T00:00:00"/>
    <n v="1"/>
    <x v="5"/>
    <x v="1"/>
  </r>
  <r>
    <s v="23075.015357/2023-19"/>
    <s v="457/2023"/>
    <s v="PATRICIA BIANCHI SOARES KUSSABA"/>
    <s v="Assistente em Administração"/>
    <s v="Setor de Educação"/>
    <s v="Programa de Pós-Graduação em Educação (PPGE)"/>
    <x v="1"/>
    <d v="2023-04-17T00:00:00"/>
    <n v="1"/>
    <x v="5"/>
    <x v="1"/>
  </r>
  <r>
    <s v="23075.015357/2023-19"/>
    <s v="458/2023"/>
    <s v="WELLEN LARYESSA LAYNES"/>
    <s v="Assistente de Aluno"/>
    <s v="Setor de Educação"/>
    <s v="Programa de Pós-Graduação em Educação (PPGE)"/>
    <x v="1"/>
    <d v="2023-04-17T00:00:00"/>
    <n v="1"/>
    <x v="5"/>
    <x v="1"/>
  </r>
  <r>
    <s v="23075.015534/2023-67"/>
    <s v="459/2023"/>
    <s v="DAVI ANTONIO DA SILVA"/>
    <s v="Assistente em Administração"/>
    <s v="Setor de Educação"/>
    <s v="Programa de Pós-Graduação em Educação: Teoria e Prática de Ensino (PPGEMP)"/>
    <x v="1"/>
    <d v="2023-04-17T00:00:00"/>
    <n v="1"/>
    <x v="5"/>
    <x v="1"/>
  </r>
  <r>
    <s v="23075.015855/2023-61"/>
    <s v="460/2023"/>
    <s v="MARIANA SUEMI ONUKI MANETTI"/>
    <s v="Assistente em Administração"/>
    <s v="Setor de Ciências da Saúde"/>
    <s v="Programa de Pós Graduação em Saúde da Criança e do Adolescente"/>
    <x v="1"/>
    <d v="2023-04-17T00:00:00"/>
    <n v="1"/>
    <x v="5"/>
    <x v="1"/>
  </r>
  <r>
    <s v="23075.016889/2023-73"/>
    <s v="461/2023"/>
    <s v="LEONILDO ALVES LEAL"/>
    <s v="Assistente em Administração"/>
    <s v="Setor de Tecnologia"/>
    <s v="Programa de Pós-Graduação em Engenharia Ambiental (PPGEA)"/>
    <x v="1"/>
    <d v="2023-04-17T00:00:00"/>
    <n v="1"/>
    <x v="5"/>
    <x v="1"/>
  </r>
  <r>
    <s v="23075.015310/2023-55"/>
    <s v="462/2023"/>
    <s v="MARIA NEIVA RODRIGUES FEDECHEM"/>
    <s v="Auxiliar em Administração"/>
    <s v="Setor de Tecnologia"/>
    <s v="Programa de Pós Graduação em Engenharia e Ciencia dos Materiais (PIPE)"/>
    <x v="1"/>
    <d v="2023-04-17T00:00:00"/>
    <n v="1"/>
    <x v="5"/>
    <x v="1"/>
  </r>
  <r>
    <s v="23075.016061/2023-15"/>
    <s v="494/2023"/>
    <s v="LUCIMARA ANTUNES"/>
    <s v="Assistente em Administração"/>
    <s v="Setor de Ciências Agrárias"/>
    <s v="Programa de Pós-Graduação em  Agronomia - Produção Vegetal"/>
    <x v="1"/>
    <d v="2023-04-25T00:00:00"/>
    <n v="1"/>
    <x v="5"/>
    <x v="1"/>
  </r>
  <r>
    <s v="23075.016061/2023-15"/>
    <s v="495/2023"/>
    <s v="TATIANA MIRANDA BORGES"/>
    <s v="Auxiliar em Administração"/>
    <s v="Setor de Ciências Agrárias"/>
    <s v="Programa de Pós-Graduação em  Agronomia - Produção Vegetal"/>
    <x v="1"/>
    <d v="2023-04-25T00:00:00"/>
    <n v="1"/>
    <x v="5"/>
    <x v="1"/>
  </r>
  <r>
    <s v="23075.015711/2023-13"/>
    <s v="493/2023"/>
    <s v="FELIPE FIGUEREDO FRANCA MERLO"/>
    <s v="Assistente em Administração"/>
    <s v="Setor de Ciências Agrárias"/>
    <s v="Programa de Pós-Graduação em Ciências Veterinárias"/>
    <x v="1"/>
    <d v="2023-04-25T00:00:00"/>
    <n v="1"/>
    <x v="5"/>
    <x v="1"/>
  </r>
  <r>
    <s v="23075.018493/2023-61"/>
    <s v="666/2023"/>
    <s v="ANDREA CAROLINA GROHS"/>
    <s v="Bibliotecário – Documentalista"/>
    <s v="Biblioteca Central"/>
    <s v="Seção de Apoio à Representação da Informação/UAT/BC"/>
    <x v="1"/>
    <d v="2023-05-18T00:00:00"/>
    <n v="1"/>
    <x v="6"/>
    <x v="1"/>
  </r>
  <r>
    <s v="23075.018493/2023-61"/>
    <s v="667/2023"/>
    <s v="LUCIMAR DE OLIVEIRA"/>
    <s v="Bibliotecário – Documentalista"/>
    <s v="Biblioteca Central"/>
    <s v="Seção de Apoio à Representação da Informação/UAT/BC"/>
    <x v="1"/>
    <d v="2023-05-18T00:00:00"/>
    <n v="1"/>
    <x v="6"/>
    <x v="1"/>
  </r>
  <r>
    <s v="23075.018493/2023-61"/>
    <s v="668/2023"/>
    <s v="MARCIA ANDREIKO"/>
    <s v="Bibliotecário – Documentalista"/>
    <s v="Biblioteca Central"/>
    <s v="Seção de Apoio à Representação da Informação/UAT/BC"/>
    <x v="1"/>
    <d v="2023-05-18T00:00:00"/>
    <n v="1"/>
    <x v="6"/>
    <x v="1"/>
  </r>
  <r>
    <s v="23075.018493/2023-61"/>
    <s v="669/2023"/>
    <s v="OLIVIA SIMÕES PEDROSA CARDOZO"/>
    <s v="Bibliotecário – Documentalista"/>
    <s v="Biblioteca Central"/>
    <s v="Seção de Apoio à Representação da Informação/UAT/BC"/>
    <x v="1"/>
    <d v="2023-05-18T00:00:00"/>
    <n v="1"/>
    <x v="6"/>
    <x v="1"/>
  </r>
  <r>
    <s v="23075.016187/2023-90"/>
    <s v="663/2023"/>
    <s v="SIMONE DA SILVA BATISTA"/>
    <s v="Assistente em Administração"/>
    <s v="Setor de Ciências Sociais Aplicadas"/>
    <s v="Programa de Pós-Graduação em Gestão da Informação"/>
    <x v="1"/>
    <d v="2023-05-18T00:00:00"/>
    <n v="1"/>
    <x v="6"/>
    <x v="1"/>
  </r>
  <r>
    <s v="23075.017136/2023-85"/>
    <s v="662/2023"/>
    <s v="DENISE DE CONTI"/>
    <s v="Assistente em Administração"/>
    <s v="Setor de Ciências Agrárias"/>
    <s v="Programa de Pós-Graduação em Ciência do Solo"/>
    <x v="1"/>
    <d v="2023-05-18T00:00:00"/>
    <n v="1"/>
    <x v="6"/>
    <x v="1"/>
  </r>
  <r>
    <s v="23075.015998/2023-73"/>
    <s v="670/2023"/>
    <s v="MARCIO ROGÉRIO DE SOUZA"/>
    <s v="Assistente em Administração"/>
    <s v="Setor de Ciências Sociais Aplicadas"/>
    <s v="Programa de Pós-graduação em Contabilidade - PPGCONT"/>
    <x v="1"/>
    <d v="2023-05-18T00:00:00"/>
    <n v="1"/>
    <x v="6"/>
    <x v="1"/>
  </r>
  <r>
    <s v="23075.022566/2023-19"/>
    <s v="677/2023"/>
    <s v="ADRIANA KLOSTERMANN DOS SANTOS"/>
    <s v="Administrador"/>
    <s v="Pró-Reitoria de Administração - PRA"/>
    <s v="Unidade de Planejamento e Controle - CLIC/PRA"/>
    <x v="0"/>
    <d v="2023-05-18T00:00:00"/>
    <n v="1"/>
    <x v="6"/>
    <x v="1"/>
  </r>
  <r>
    <s v="23075.022566/2023-19"/>
    <s v="678/2023"/>
    <s v="DIOGO AMILTON VENANCIO"/>
    <s v="Assistente em Administração"/>
    <s v="Pró-Reitoria de Administração - PRA"/>
    <s v="Unidade de Planejamento e Controle - CLIC/PRA"/>
    <x v="0"/>
    <d v="2023-05-18T00:00:00"/>
    <n v="1"/>
    <x v="6"/>
    <x v="1"/>
  </r>
  <r>
    <s v="23075.022566/2023-19"/>
    <s v="679/2023"/>
    <s v="DOUGLAS GUSTAVO DE ANDRADE"/>
    <s v="Administrador"/>
    <s v="Pró-Reitoria de Administração - PRA"/>
    <s v="Unidade de Planejamento e Controle - CLIC/PRA"/>
    <x v="0"/>
    <d v="2023-05-18T00:00:00"/>
    <n v="1"/>
    <x v="6"/>
    <x v="1"/>
  </r>
  <r>
    <s v="23075.022566/2023-19"/>
    <s v="680/2023"/>
    <s v="EDUARDO FABIANO PEREIRA"/>
    <s v="Assistente em Administração"/>
    <s v="Pró-Reitoria de Administração - PRA"/>
    <s v="Unidade de Planejamento e Controle - CLIC/PRA"/>
    <x v="1"/>
    <d v="2023-05-18T00:00:00"/>
    <n v="1"/>
    <x v="6"/>
    <x v="1"/>
  </r>
  <r>
    <s v="23075.022566/2023-19"/>
    <s v="681/2023"/>
    <s v="EVERALDO JOSÉ DOS SANTOS"/>
    <s v="Assistente em Administração"/>
    <s v="Pró-Reitoria de Administração - PRA"/>
    <s v="Unidade de Planejamento e Controle - CLIC/PRA"/>
    <x v="1"/>
    <d v="2023-05-18T00:00:00"/>
    <n v="1"/>
    <x v="6"/>
    <x v="1"/>
  </r>
  <r>
    <s v="23075.022566/2023-19"/>
    <s v="682/2023"/>
    <s v="FRANCIANE APARECIDA CAVALIN"/>
    <s v="Administrador"/>
    <s v="Pró-Reitoria de Administração - PRA"/>
    <s v="Unidade de Planejamento e Controle - CLIC/PRA"/>
    <x v="0"/>
    <d v="2023-05-18T00:00:00"/>
    <n v="1"/>
    <x v="6"/>
    <x v="1"/>
  </r>
  <r>
    <s v="23075.022566/2023-19"/>
    <s v="683/2023"/>
    <s v="LUCIANE MARIA BERNARDI"/>
    <s v="Administrador"/>
    <s v="Pró-Reitoria de Administração - PRA"/>
    <s v="Unidade de Planejamento e Controle - CLIC/PRA"/>
    <x v="0"/>
    <d v="2023-05-18T00:00:00"/>
    <n v="1"/>
    <x v="6"/>
    <x v="1"/>
  </r>
  <r>
    <s v="23075.022566/2023-19"/>
    <s v="684/2023"/>
    <s v="RAFAEL PICKCIUS "/>
    <s v="Administrador"/>
    <s v="Pró-Reitoria de Administração - PRA"/>
    <s v="Unidade de Planejamento e Controle - CLIC/PRA"/>
    <x v="0"/>
    <d v="2023-05-18T00:00:00"/>
    <n v="1"/>
    <x v="6"/>
    <x v="1"/>
  </r>
  <r>
    <s v="23075.022566/2023-19"/>
    <s v="685/2023"/>
    <s v="ROSIELI GONCALVES TRACZ"/>
    <s v="Assistente em Administração"/>
    <s v="Pró-Reitoria de Administração - PRA"/>
    <s v="Unidade de Planejamento e Controle - CLIC/PRA"/>
    <x v="1"/>
    <d v="2023-05-18T00:00:00"/>
    <n v="1"/>
    <x v="6"/>
    <x v="1"/>
  </r>
  <r>
    <s v="23075.022566/2023-19"/>
    <s v="686/2023"/>
    <s v="SANDRA MARA REIS DOS SANTOS"/>
    <s v="Assistente em Administração"/>
    <s v="Pró-Reitoria de Administração - PRA"/>
    <s v="Unidade de Planejamento e Controle - CLIC/PRA"/>
    <x v="1"/>
    <d v="2023-05-18T00:00:00"/>
    <n v="1"/>
    <x v="6"/>
    <x v="1"/>
  </r>
  <r>
    <s v="23075.022566/2023-19"/>
    <s v="687/2023"/>
    <s v="SANDRO LANDSKRON"/>
    <s v="Tecnólogo - Formação"/>
    <s v="Pró-Reitoria de Administração - PRA"/>
    <s v="Unidade de Planejamento e Controle - CLIC/PRA"/>
    <x v="0"/>
    <d v="2023-05-18T00:00:00"/>
    <n v="1"/>
    <x v="6"/>
    <x v="1"/>
  </r>
  <r>
    <s v="23075.022183/2023-41"/>
    <s v="688/2023"/>
    <s v="LEONARDO DAVI SOUZA DE PASQUALE"/>
    <s v="Assistente em Administração"/>
    <s v="Pró-Reitoria de Administração - PRA"/>
    <s v="Unidade de Importação - CLIC/UIMP"/>
    <x v="0"/>
    <d v="2023-05-18T00:00:00"/>
    <n v="1"/>
    <x v="6"/>
    <x v="1"/>
  </r>
  <r>
    <s v="23075.022183/2023-41"/>
    <s v="689/2023"/>
    <s v="ARISTOTELES OLIVEIRA CALDERARO"/>
    <s v="Assistente em Administração"/>
    <s v="Pró-Reitoria de Administração - PRA"/>
    <s v="Unidade de Importação - CLIC/UIMP"/>
    <x v="1"/>
    <d v="2023-05-18T00:00:00"/>
    <n v="1"/>
    <x v="6"/>
    <x v="1"/>
  </r>
  <r>
    <s v="23075.015939/2023-03"/>
    <s v="690/2023"/>
    <s v="JULIAN VOSGERAU"/>
    <s v="Assistente em Administração"/>
    <s v="Setor de Ciências Sociais Aplicadas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5939/2023-03"/>
    <s v="691/2023"/>
    <s v="TANIA MARA TOMCHAK LIMA"/>
    <s v="Assistente em Administração"/>
    <s v="Setor de Ciências Sociais Aplicadas"/>
    <s v="Pós-Graduação em Gestão de Organizações, Liderança e Gestão Profissional_x000a_Programa Profissional de Pós-Graduação em Economia"/>
    <x v="1"/>
    <d v="2023-05-18T00:00:00"/>
    <n v="1"/>
    <x v="6"/>
    <x v="1"/>
  </r>
  <r>
    <s v="23075.019577/2023-11"/>
    <s v="657/2023"/>
    <s v="EUNICE MARIA LINHARES CIRINO CAMARGO"/>
    <s v="Assistente em Administração"/>
    <s v="Pró-Reitoria de Gestão de Pessoas - PROGEPE"/>
    <s v="Seção de Análise de Títulos/CDP/PROGEPE"/>
    <x v="1"/>
    <d v="2023-05-15T00:00:00"/>
    <n v="1"/>
    <x v="6"/>
    <x v="1"/>
  </r>
  <r>
    <s v="23075.019577/2023-11"/>
    <s v="658/2023"/>
    <s v="VANESSA CARON NOVAES"/>
    <s v="Assistente em Administração"/>
    <s v="Pró-Reitoria de Gestão de Pessoas - PROGEPE"/>
    <s v="Seção de Análise de Títulos/CDP/PROGEPE"/>
    <x v="1"/>
    <d v="2023-05-15T00:00:00"/>
    <n v="1"/>
    <x v="6"/>
    <x v="1"/>
  </r>
  <r>
    <s v="23075.016381/2023-75"/>
    <s v="518/2023"/>
    <s v="MAICON FERNANDO DOS SANTOS"/>
    <s v="Assistente em Administração"/>
    <s v="Setor de Tecnologia"/>
    <s v="Programa de Pós-graduação em Engenharia Civil"/>
    <x v="1"/>
    <d v="2023-05-08T00:00:00"/>
    <n v="1"/>
    <x v="6"/>
    <x v="1"/>
  </r>
  <r>
    <s v="23075.015880/2023-45"/>
    <s v="519/2023"/>
    <s v="VINICIUS MACHADO MIKOSZ"/>
    <s v="Administrador"/>
    <s v="Setor de Ciências da Saúde"/>
    <s v="Pós-Graduação em Tocoginecologia e Saúde da Mulher do Setor de Ciências da Saúde da UFPR"/>
    <x v="1"/>
    <d v="2023-05-08T00:00:00"/>
    <n v="1"/>
    <x v="6"/>
    <x v="1"/>
  </r>
  <r>
    <s v="23075.015989/2023-82"/>
    <s v="520/2023"/>
    <s v="ELIAS NAOR SCHLOSSER"/>
    <s v="Assistente em Administração"/>
    <s v="Campus Palotina"/>
    <s v="Programa de Pós-Graduação do Setor Palotina"/>
    <x v="1"/>
    <d v="2023-05-08T00:00:00"/>
    <n v="1"/>
    <x v="6"/>
    <x v="1"/>
  </r>
  <r>
    <s v="23075.015989/2023-82"/>
    <s v="521/2023"/>
    <s v="ELISANGELA LUPATINI PIOVESAN"/>
    <s v="Assistente em Administração"/>
    <s v="Campus Palotina"/>
    <s v="Programa de Pós-Graduação do Setor Palotina"/>
    <x v="1"/>
    <d v="2023-05-08T00:00:00"/>
    <n v="1"/>
    <x v="6"/>
    <x v="1"/>
  </r>
  <r>
    <s v="23075.015533/2023-12"/>
    <s v="523/2023"/>
    <s v="FERNANDA GABARDO DIAS PINHEIRO"/>
    <s v="Assistente em Administração"/>
    <s v="Setor de Ciências Exatas"/>
    <s v="Programa de Pós-graduação em Química"/>
    <x v="1"/>
    <d v="2023-05-08T00:00:00"/>
    <n v="1"/>
    <x v="6"/>
    <x v="1"/>
  </r>
  <r>
    <s v="23075.015533/2023-12"/>
    <s v="524/2023"/>
    <s v="MARCELINO CAMARA"/>
    <s v="Assistente em Administração"/>
    <s v="Setor de Ciências Exatas"/>
    <s v="Programa de Pós-graduação em Química"/>
    <x v="1"/>
    <d v="2023-05-08T00:00:00"/>
    <n v="1"/>
    <x v="6"/>
    <x v="1"/>
  </r>
  <r>
    <s v="23075.015838/2023-24"/>
    <s v="522/2023"/>
    <s v="LUANA OLIVEIRA MEDEIROS"/>
    <s v="Técnico em Assuntos Educacionais"/>
    <s v="Setor de Ciências Humanas"/>
    <s v="Programa de Pós-Graduação em Filosofia - Mestrado Profissional (PROFILO)"/>
    <x v="1"/>
    <d v="2023-05-08T00:00:00"/>
    <n v="1"/>
    <x v="6"/>
    <x v="1"/>
  </r>
  <r>
    <s v="23075.016907/2023-17"/>
    <s v="525/2023"/>
    <s v="GISLAINE KLEMBA"/>
    <s v="Assistente em Administração"/>
    <s v="Setor de Artes, Comunicação e Design - SACOD"/>
    <s v="Programa de Pós-Graduação em Comunicação"/>
    <x v="1"/>
    <d v="2023-05-08T00:00:00"/>
    <n v="1"/>
    <x v="6"/>
    <x v="1"/>
  </r>
  <r>
    <s v="23075.016943/2023-81"/>
    <s v="549/2023"/>
    <s v="THIAGO VELLO"/>
    <s v="Assistente em Administração"/>
    <s v="Setor de Ciências Biológicas"/>
    <s v="Programa de Pós Graduação em Ciências - Bioquímica"/>
    <x v="1"/>
    <d v="2023-05-08T00:00:00"/>
    <n v="1"/>
    <x v="6"/>
    <x v="1"/>
  </r>
  <r>
    <s v="23075.016002/2023-47"/>
    <s v="550/2023"/>
    <s v="SILVANA DE OLIVEIRA BORGES"/>
    <s v="Assistente em Administração"/>
    <s v="Setor de Ciências Biológicas"/>
    <s v="Programa de Pós-Graduação em Zoologia"/>
    <x v="1"/>
    <d v="2023-05-08T00:00:00"/>
    <n v="1"/>
    <x v="6"/>
    <x v="1"/>
  </r>
  <r>
    <s v="23075.016904/2023-83"/>
    <s v="546/2023"/>
    <s v="KARIN CORREIA TALIGNANI"/>
    <s v="Assistente em Administração"/>
    <s v="Setor de Tecnologia"/>
    <s v="Programa de Pós-Graduação em Engenharia da Produção"/>
    <x v="1"/>
    <d v="2023-05-08T00:00:00"/>
    <n v="1"/>
    <x v="6"/>
    <x v="1"/>
  </r>
  <r>
    <s v="23075.017186/2023-62"/>
    <s v="544/2023"/>
    <s v="KATIANO MIGUEL CRUZ"/>
    <s v="Assistente em Administração"/>
    <s v="Setor de Ciências Humanas"/>
    <s v="Programa de Pós-graduação em Sociologia (PGSOCIO)_x000a_Mestrado Profissional de Sociologia (PROFSOCIO)"/>
    <x v="1"/>
    <d v="2023-05-08T00:00:00"/>
    <n v="1"/>
    <x v="6"/>
    <x v="1"/>
  </r>
  <r>
    <s v="23075.017186/2023-62"/>
    <s v="545/2023"/>
    <s v="LUCIANE FERNANDES"/>
    <s v="Assistente em Administração"/>
    <s v="Setor de Ciências Humanas"/>
    <s v="Programa de Pós-graduação em Sociologia (PGSOCIO)_x000a_Mestrado Profissional de Sociologia (PROFSOCIO)"/>
    <x v="1"/>
    <d v="2023-05-08T00:00:00"/>
    <n v="1"/>
    <x v="6"/>
    <x v="1"/>
  </r>
  <r>
    <s v="23075.016525/2023-93"/>
    <s v="552/2023"/>
    <s v="ANGELA MARIA DE LARA RODRIGUES"/>
    <s v="Assistente em Administração"/>
    <s v="Setor de Ciências Humanas"/>
    <s v="Programa de Pós-Graduação em Turismo (PPGT)"/>
    <x v="1"/>
    <d v="2023-05-08T00:00:00"/>
    <n v="1"/>
    <x v="6"/>
    <x v="1"/>
  </r>
  <r>
    <s v="23075.017103/2023-35"/>
    <s v="543/2023"/>
    <s v="LUCIMARA BEZERRA DE MORAES ALBUQUERQUE"/>
    <s v="Assistente em Administração"/>
    <s v="Setor de Artes, Comunicação e Design - SACOD"/>
    <s v="Programa de Pós-Graduação em Design"/>
    <x v="1"/>
    <d v="2023-05-08T00:00:00"/>
    <n v="1"/>
    <x v="6"/>
    <x v="1"/>
  </r>
  <r>
    <s v="23075.016256/2023-65"/>
    <s v="539/2023"/>
    <s v="DANIELLE BATISTELA MOREIRA"/>
    <s v="Administrador"/>
    <s v="Setor de Ciências Jurídicas"/>
    <s v="Programa de Pós-graduação em Direito"/>
    <x v="1"/>
    <d v="2023-05-08T00:00:00"/>
    <n v="1"/>
    <x v="6"/>
    <x v="1"/>
  </r>
  <r>
    <s v="23075.016256/2023-65"/>
    <s v="540/2023"/>
    <s v="MARCIO EDUARDO ZUBA"/>
    <s v="Revisor de Textos"/>
    <s v="Setor de Ciências Jurídicas"/>
    <s v="Programa de Pós-graduação em Direito"/>
    <x v="1"/>
    <d v="2023-05-08T00:00:00"/>
    <n v="1"/>
    <x v="6"/>
    <x v="1"/>
  </r>
  <r>
    <s v="23075.016256/2023-65"/>
    <s v="541/2023"/>
    <s v="MARCOS LIKIO NOGAWA"/>
    <s v="Assistente em Administração"/>
    <s v="Setor de Ciências Jurídicas"/>
    <s v="Programa de Pós-graduação em Direito"/>
    <x v="1"/>
    <d v="2023-05-08T00:00:00"/>
    <n v="1"/>
    <x v="6"/>
    <x v="1"/>
  </r>
  <r>
    <s v="23075.016256/2023-65"/>
    <s v="542/2023"/>
    <s v="VALQUIRIA AGUIAR"/>
    <s v="Assistente em Administração"/>
    <s v="Setor de Ciências Jurídicas"/>
    <s v="Programa de Pós-graduação em Direito"/>
    <x v="1"/>
    <d v="2023-05-08T00:00:00"/>
    <n v="1"/>
    <x v="6"/>
    <x v="1"/>
  </r>
  <r>
    <s v="23075.018054/2023-58"/>
    <s v="538/2023"/>
    <s v="LEANDRO CAMILO FLORENTINO"/>
    <s v="Assistente em Administração"/>
    <s v="Setor de Ciências Exatas"/>
    <s v="Programa de Pós-Graduação em Física"/>
    <x v="1"/>
    <d v="2023-05-08T00:00:00"/>
    <n v="1"/>
    <x v="6"/>
    <x v="1"/>
  </r>
  <r>
    <s v="23075.017096/2023-71"/>
    <s v="563/2023"/>
    <s v="JULIANA APARECIDA DA SILVA LEAO"/>
    <s v="Secretário Executivo"/>
    <s v="Setor de Ciências Biológicas"/>
    <s v="Programa de Pós-Graduação em Ecologia e Conservação"/>
    <x v="1"/>
    <d v="2023-05-08T00:00:00"/>
    <n v="1"/>
    <x v="6"/>
    <x v="1"/>
  </r>
  <r>
    <s v="23075.018941/2023-26"/>
    <s v="559/2023"/>
    <s v="BRENO MACHADO DE PAULA"/>
    <s v="Assistente em Administração"/>
    <s v="Gabinete da Reitoria"/>
    <s v="Procuradoria Federal na Universidade Federal do Paraná"/>
    <x v="1"/>
    <d v="2023-05-08T00:00:00"/>
    <n v="1"/>
    <x v="6"/>
    <x v="1"/>
  </r>
  <r>
    <s v="23075.018941/2023-26"/>
    <s v="560/2023"/>
    <s v="CINTIA DO ROCIO BASSO"/>
    <s v="Assistente em Administração"/>
    <s v="Gabinete da Reitoria"/>
    <s v="Procuradoria Federal na Universidade Federal do Paraná"/>
    <x v="1"/>
    <d v="2023-05-08T00:00:00"/>
    <n v="1"/>
    <x v="6"/>
    <x v="1"/>
  </r>
  <r>
    <s v="23075.018941/2023-26"/>
    <s v="561/2023"/>
    <s v="GEORGE DE MENEZES HILDEBRANDO"/>
    <s v="Assistente em Administração"/>
    <s v="Gabinete da Reitoria"/>
    <s v="Procuradoria Federal na Universidade Federal do Paraná"/>
    <x v="1"/>
    <d v="2023-05-08T00:00:00"/>
    <n v="1"/>
    <x v="6"/>
    <x v="1"/>
  </r>
  <r>
    <s v="23075.018941/2023-26"/>
    <s v="562/2023"/>
    <s v="ZILDA NERES DE SOUZA WEBER"/>
    <s v="Assistente em Administração"/>
    <s v="Gabinete da Reitoria"/>
    <s v="Procuradoria Federal na Universidade Federal do Paraná"/>
    <x v="1"/>
    <d v="2023-05-08T00:00:00"/>
    <n v="1"/>
    <x v="6"/>
    <x v="1"/>
  </r>
  <r>
    <s v="23075.016952/2023-71"/>
    <s v="557/2023"/>
    <s v="ANTONYHELLA SANTINI"/>
    <s v="Assistente em Administração"/>
    <s v="Setor de Ciências Exatas"/>
    <s v="Programa de Pós-Graduação em Educação em Ciências e em Matemática - PPGECM"/>
    <x v="1"/>
    <d v="2023-05-08T00:00:00"/>
    <n v="1"/>
    <x v="6"/>
    <x v="1"/>
  </r>
  <r>
    <s v="23075.017572/2023-54"/>
    <s v="556/2023"/>
    <s v="ANA MARISTELA RODACKI"/>
    <s v="Contínuo"/>
    <s v="Setor de Ciências da Saúde"/>
    <s v="Programa de Pós Graduação em Odontologia"/>
    <x v="1"/>
    <d v="2023-05-08T00:00:00"/>
    <n v="1"/>
    <x v="6"/>
    <x v="1"/>
  </r>
  <r>
    <s v="23075.016667/2023-51"/>
    <s v="554/2023"/>
    <s v="SUZANA DE AZEVEDO GOBETTI"/>
    <s v="Assistente em Administração"/>
    <s v="Setor de Educação Profissional e Tecnológica - SEPT"/>
    <s v="Programa de Pós-graduação Associado em Bioinformática - PPGAB"/>
    <x v="1"/>
    <d v="2023-05-08T00:00:00"/>
    <n v="1"/>
    <x v="6"/>
    <x v="1"/>
  </r>
  <r>
    <s v="23075.016917/2023-52"/>
    <s v="555/2023"/>
    <s v="LUCAS CARVALHO DE MENEZES"/>
    <s v="Administrador"/>
    <s v="Setor de Ciências Biológicas"/>
    <s v="Programa de Pós-Graduação em Biologia Celular e Molecular"/>
    <x v="1"/>
    <d v="2023-05-08T00:00:00"/>
    <n v="1"/>
    <x v="6"/>
    <x v="1"/>
  </r>
  <r>
    <s v="23075.019137/2023-64"/>
    <s v="583/2023"/>
    <s v="ANA PAULA APPIO"/>
    <s v="Assistente em Administração"/>
    <s v="Gabinete da Reitoria"/>
    <s v="Secretaria dos Órgãos Colegiados - SOC/GAB"/>
    <x v="0"/>
    <d v="2023-05-08T00:00:00"/>
    <n v="1"/>
    <x v="6"/>
    <x v="1"/>
  </r>
  <r>
    <s v="23075.019137/2023-64"/>
    <s v="584/2023"/>
    <s v="MELINA RABELO VIEIRA"/>
    <s v="Administrador"/>
    <s v="Gabinete da Reitoria"/>
    <s v="Secretaria dos Órgãos Colegiados - SOC/GAB"/>
    <x v="0"/>
    <d v="2023-05-08T00:00:00"/>
    <n v="1"/>
    <x v="6"/>
    <x v="1"/>
  </r>
  <r>
    <s v="23075.019137/2023-64"/>
    <s v="585/2023"/>
    <s v="CINIRA SILVA GOMES"/>
    <s v="Administrador"/>
    <s v="Gabinete da Reitoria"/>
    <s v="Seção de Expediente - SOC/EXPED"/>
    <x v="1"/>
    <d v="2023-05-08T00:00:00"/>
    <n v="1"/>
    <x v="6"/>
    <x v="1"/>
  </r>
  <r>
    <s v="23075.019137/2023-64"/>
    <s v="586/2023"/>
    <s v="SILMARA LUCIA BINDO GROSCHUPF"/>
    <s v="Secretário Executivo"/>
    <s v="Gabinete da Reitoria"/>
    <s v="Unidade de Apoio - SOC/UA"/>
    <x v="1"/>
    <d v="2023-05-08T00:00:00"/>
    <n v="1"/>
    <x v="6"/>
    <x v="1"/>
  </r>
  <r>
    <s v="23075.073345/2022-28"/>
    <s v="578/2023"/>
    <s v="ALAN STEFANO DE PAULA SOUSA"/>
    <s v="Assistente em Administração"/>
    <s v="Pró-Reitoria de Administração - PRA"/>
    <s v="Unidade de Controle e Execução Orçamentária"/>
    <x v="1"/>
    <d v="2023-05-08T00:00:00"/>
    <n v="1"/>
    <x v="6"/>
    <x v="1"/>
  </r>
  <r>
    <s v="23075.073345/2022-28"/>
    <s v="579/2023"/>
    <s v="RODRIGO ALMEIDA DA SILVA"/>
    <s v="Assistente em Administração"/>
    <s v="Pró-Reitoria de Administração - PRA"/>
    <s v="Unidade de Controle e Execução Orçamentária"/>
    <x v="1"/>
    <d v="2023-05-08T00:00:00"/>
    <n v="1"/>
    <x v="6"/>
    <x v="1"/>
  </r>
  <r>
    <s v="23075.016337/2023-65"/>
    <s v="577/2023"/>
    <s v="CASSIO HENRIQUE SCARELLI PURIFICACAO"/>
    <s v="Assistente em Administração"/>
    <s v="Setor de Ciências Sociais Aplicadas"/>
    <s v="Programa de Pós-Graduação em Políticas Públicas"/>
    <x v="1"/>
    <d v="2023-05-08T00:00:00"/>
    <n v="1"/>
    <x v="6"/>
    <x v="1"/>
  </r>
  <r>
    <s v="23075.016117/2023-31"/>
    <s v="576/2023"/>
    <s v="LAIS DE LIMA ROCHA"/>
    <s v="Assistente em Administração"/>
    <s v="Setor de Ciências Sociais Aplicadas"/>
    <s v="Programa de Pós-graduação em Desenvolvimento Econômico - PPGDE"/>
    <x v="1"/>
    <d v="2023-05-08T00:00:00"/>
    <n v="1"/>
    <x v="6"/>
    <x v="1"/>
  </r>
  <r>
    <s v="23075.072756/2022-04"/>
    <s v="608/2023"/>
    <s v="CESAR AUGUSTUS AKATSU"/>
    <s v="Analista de Tecnologia da Informação"/>
    <s v="Pró-Reitoria de Graduação - PROGRAD"/>
    <s v="Coordenadoria de Sistemas de Informação para a Gestão Acadêmica - PROGRAD/COSIS"/>
    <x v="0"/>
    <d v="2023-05-15T00:00:00"/>
    <n v="1"/>
    <x v="6"/>
    <x v="1"/>
  </r>
  <r>
    <s v="23075.072756/2022-04"/>
    <s v="609/2023"/>
    <s v="KLEYTON LUCAS DE SOUZA"/>
    <s v="Técnico de Tecnologia da Informação"/>
    <s v="Pró-Reitoria de Graduação - PROGRAD"/>
    <s v="Coordenadoria de Sistemas de Informação para a Gestão Acadêmica - PROGRAD/COSIS"/>
    <x v="0"/>
    <d v="2023-05-15T00:00:00"/>
    <n v="1"/>
    <x v="6"/>
    <x v="1"/>
  </r>
  <r>
    <s v="23075.072756/2022-04"/>
    <s v="610/2023"/>
    <s v="JOSEMAR PEREIRA DA SILVA"/>
    <s v="Técnico de Laboratório - Área"/>
    <s v="Pró-Reitoria de Graduação - PROGRAD"/>
    <s v="Coordenadoria de Sistemas de Informação para a Gestão Acadêmica - PROGRAD/COSIS"/>
    <x v="1"/>
    <d v="2023-05-15T00:00:00"/>
    <n v="1"/>
    <x v="6"/>
    <x v="1"/>
  </r>
  <r>
    <s v="23075.072756/2022-04"/>
    <s v="611/2023"/>
    <s v="LUCAS CAPARELLI RISSATO"/>
    <s v="Analista de Tecnologia da Informação"/>
    <s v="Pró-Reitoria de Graduação - PROGRAD"/>
    <s v="Coordenadoria de Sistemas de Informação para a Gestão Acadêmica - PROGRAD/COSIS"/>
    <x v="1"/>
    <d v="2023-05-15T00:00:00"/>
    <n v="1"/>
    <x v="6"/>
    <x v="1"/>
  </r>
  <r>
    <s v="23075.017360/2023-77"/>
    <s v="634/2023"/>
    <s v="THAIZ ANDRAUS"/>
    <s v="Administrador"/>
    <s v="Setor de Ciências da Saúde"/>
    <s v="Programa de Pós-Graduação de Saúde Coletiva e Saúde da Família"/>
    <x v="1"/>
    <d v="2023-05-15T00:00:00"/>
    <n v="1"/>
    <x v="6"/>
    <x v="1"/>
  </r>
  <r>
    <s v="23075.021427/2023-78"/>
    <s v="632/2023"/>
    <s v="MIRLENE ANANIAS DA SILVA"/>
    <s v="Assistente em Administração"/>
    <s v="Pró-Reitoria de Gestão de Pessoas - PROGEPE"/>
    <s v="Unidade de Apoio Administrativo do DAP"/>
    <x v="1"/>
    <d v="2023-05-15T00:00:00"/>
    <n v="1"/>
    <x v="6"/>
    <x v="1"/>
  </r>
  <r>
    <s v="23075.021427/2023-78"/>
    <s v="633/2023"/>
    <s v="LUCIANE BIMBATTI"/>
    <s v="Secretário Executivo"/>
    <s v="Pró-Reitoria de Gestão de Pessoas - PROGEPE"/>
    <s v="Unidade de Apoio Administrativo do DAP"/>
    <x v="1"/>
    <d v="2023-05-15T00:00:00"/>
    <n v="1"/>
    <x v="6"/>
    <x v="1"/>
  </r>
  <r>
    <s v="23075.021261/2023-90"/>
    <s v="626/2023"/>
    <s v="CHRISTIANO RIBEIRO DA ROCHA"/>
    <s v="Assistente em Administração"/>
    <s v="Pró-Reitoria de Gestão de Pessoas - PROGEPE"/>
    <s v="Unidade de Benefícios - PROGEPE/DAP/UB"/>
    <x v="1"/>
    <d v="2023-05-15T00:00:00"/>
    <n v="1"/>
    <x v="6"/>
    <x v="1"/>
  </r>
  <r>
    <s v="23075.021261/2023-90"/>
    <s v="627/2023"/>
    <s v="DANIELLE ISAIAS FERNANDES FERREIRA"/>
    <s v="Assistente em Administração"/>
    <s v="Pró-Reitoria de Gestão de Pessoas - PROGEPE"/>
    <s v="Unidade de Benefícios - PROGEPE/DAP/UB"/>
    <x v="1"/>
    <d v="2023-05-15T00:00:00"/>
    <n v="1"/>
    <x v="6"/>
    <x v="1"/>
  </r>
  <r>
    <s v="23075.021261/2023-90"/>
    <s v="628/2023"/>
    <s v="ERALDO DE PAULA FRANCO"/>
    <s v="Assistente em Administração"/>
    <s v="Pró-Reitoria de Gestão de Pessoas - PROGEPE"/>
    <s v="Unidade de Benefícios - PROGEPE/DAP/UB"/>
    <x v="1"/>
    <d v="2023-05-15T00:00:00"/>
    <n v="1"/>
    <x v="6"/>
    <x v="1"/>
  </r>
  <r>
    <s v="23075.021261/2023-90"/>
    <s v="629/2023"/>
    <s v="MARINA BAGATIN DE SOUZA MOREIRA DO PRADO"/>
    <s v="Administrador"/>
    <s v="Pró-Reitoria de Gestão de Pessoas - PROGEPE"/>
    <s v="Unidade de Benefícios - PROGEPE/DAP/UB"/>
    <x v="1"/>
    <d v="2023-05-15T00:00:00"/>
    <n v="1"/>
    <x v="6"/>
    <x v="1"/>
  </r>
  <r>
    <s v="23075.021261/2023-90"/>
    <s v="630/2023"/>
    <s v="PAULO FERNANDO CHMIK"/>
    <s v="Administrador"/>
    <s v="Pró-Reitoria de Gestão de Pessoas - PROGEPE"/>
    <s v="Unidade de Benefícios - PROGEPE/DAP/UB"/>
    <x v="1"/>
    <d v="2023-05-15T00:00:00"/>
    <n v="1"/>
    <x v="6"/>
    <x v="1"/>
  </r>
  <r>
    <s v="23075.021261/2023-90"/>
    <s v="631/2023"/>
    <s v="RAFAEL ECKE TAVARES BUSANELLO"/>
    <s v="Administrador"/>
    <s v="Pró-Reitoria de Gestão de Pessoas - PROGEPE"/>
    <s v="Unidade de Benefícios - PROGEPE/DAP/UB"/>
    <x v="1"/>
    <d v="2023-05-15T00:00:00"/>
    <n v="1"/>
    <x v="6"/>
    <x v="1"/>
  </r>
  <r>
    <s v="23075.021504/2023-90"/>
    <s v="622/2023"/>
    <s v="BRAYAW RODRIGO DE LIMA"/>
    <s v="Assistente em Administração"/>
    <s v="Pró-Reitoria de Gestão de Pessoas - PROGEPE"/>
    <s v="Unidade de Controle e Implantação de Pagamentos - PROGEPE/DAP/UCP"/>
    <x v="1"/>
    <d v="2023-05-15T00:00:00"/>
    <n v="1"/>
    <x v="6"/>
    <x v="1"/>
  </r>
  <r>
    <s v="23075.021504/2023-90"/>
    <s v="623/2023"/>
    <s v="EDSON LUIZ VASCO MUNIZ"/>
    <s v="Administrador"/>
    <s v="Pró-Reitoria de Gestão de Pessoas - PROGEPE"/>
    <s v="Unidade de Controle e Implantação de Pagamentos - PROGEPE/DAP/UCP"/>
    <x v="1"/>
    <d v="2023-05-15T00:00:00"/>
    <n v="1"/>
    <x v="6"/>
    <x v="1"/>
  </r>
  <r>
    <s v="23075.021504/2023-90"/>
    <s v="624/2023"/>
    <s v="KARINE THOMAZ"/>
    <s v="Técnico em Contabilidade"/>
    <s v="Pró-Reitoria de Gestão de Pessoas - PROGEPE"/>
    <s v="Unidade de Controle e Implantação de Pagamentos - PROGEPE/DAP/UCP"/>
    <x v="1"/>
    <d v="2023-05-15T00:00:00"/>
    <n v="1"/>
    <x v="6"/>
    <x v="1"/>
  </r>
  <r>
    <s v="23075.021504/2023-90"/>
    <s v="625/2023"/>
    <s v="MARINA CASTAGNARA"/>
    <s v="Administrador"/>
    <s v="Pró-Reitoria de Gestão de Pessoas - PROGEPE"/>
    <s v="Unidade de Controle e Implantação de Pagamentos - PROGEPE/DAP/UCP"/>
    <x v="1"/>
    <d v="2023-05-15T00:00:00"/>
    <n v="1"/>
    <x v="6"/>
    <x v="1"/>
  </r>
  <r>
    <s v="23075.021949/2023-70"/>
    <s v="640/2023"/>
    <s v="PRISCILA FERREIRA DO NASCIMENTO"/>
    <s v="Assistente em Administração"/>
    <s v="Pró-Reitoria de Gestão de Pessoas - PROGEPE"/>
    <s v="Unidade de Emissão de Portarias e Controle de Funções - PROGEPE/DAP/UEPCF"/>
    <x v="1"/>
    <d v="2023-05-15T00:00:00"/>
    <n v="1"/>
    <x v="6"/>
    <x v="1"/>
  </r>
  <r>
    <s v="23075.021949/2023-70"/>
    <s v="641/2023"/>
    <s v="VANESSA SAKURAGUI"/>
    <s v="Assistente em Administração"/>
    <s v="Pró-Reitoria de Gestão de Pessoas - PROGEPE"/>
    <s v="Unidade de Emissão de Portarias e Controle de Funções - PROGEPE/DAP/UEPCF"/>
    <x v="1"/>
    <d v="2023-05-15T00:00:00"/>
    <n v="1"/>
    <x v="6"/>
    <x v="1"/>
  </r>
  <r>
    <s v="23075.021949/2023-70"/>
    <s v="642/2023"/>
    <s v="MARCIA REGINA WELLNER"/>
    <s v="Assistente em Administração"/>
    <s v="Pró-Reitoria de Gestão de Pessoas - PROGEPE"/>
    <s v="Unidade de Emissão de Portarias e Controle de Funções - PROGEPE/DAP/UEPCF"/>
    <x v="1"/>
    <d v="2023-05-15T00:00:00"/>
    <n v="1"/>
    <x v="6"/>
    <x v="1"/>
  </r>
  <r>
    <s v="23075.021250/2023-18"/>
    <s v="620/2023"/>
    <s v="PRISCILLA TOPOROWICZ DIDIMO"/>
    <s v="Assistente em Administração"/>
    <s v="Pró-Reitoria de Gestão de Pessoas - PROGEPE"/>
    <s v="Unidade de Normatização - PROGEPE/DAP/UN"/>
    <x v="1"/>
    <d v="2023-05-15T00:00:00"/>
    <n v="1"/>
    <x v="6"/>
    <x v="1"/>
  </r>
  <r>
    <s v="23075.021250/2023-18"/>
    <s v="621/2023"/>
    <s v="RAFAEL VINICIUS LEITE"/>
    <s v="Administrador"/>
    <s v="Pró-Reitoria de Gestão de Pessoas - PROGEPE"/>
    <s v="Unidade de Normatização - PROGEPE/DAP/UN"/>
    <x v="1"/>
    <d v="2023-05-15T00:00:00"/>
    <n v="1"/>
    <x v="6"/>
    <x v="1"/>
  </r>
  <r>
    <s v="23075.021339/2023-76"/>
    <s v="615/2023"/>
    <s v="MIRES MENDES CARVALHO"/>
    <s v="Assistente em Administração"/>
    <s v="Pró-Reitoria de Gestão de Pessoas - PROGEPE"/>
    <s v="Unidade de Registros Funcionais e Cadastrais - PROGEPE/DAP/URFC"/>
    <x v="1"/>
    <d v="2023-05-15T00:00:00"/>
    <n v="1"/>
    <x v="6"/>
    <x v="1"/>
  </r>
  <r>
    <s v="23075.021339/2023-76"/>
    <s v="616/2023"/>
    <s v="BIANCA SIMON COUTINHO TOZIN"/>
    <s v="Assistente em Administração"/>
    <s v="Pró-Reitoria de Gestão de Pessoas - PROGEPE"/>
    <s v="Unidade de Registros Funcionais e Cadastrais - PROGEPE/DAP/URFC"/>
    <x v="1"/>
    <d v="2023-05-15T00:00:00"/>
    <n v="1"/>
    <x v="6"/>
    <x v="1"/>
  </r>
  <r>
    <s v="23075.021339/2023-76"/>
    <s v="617/2023"/>
    <s v="NARA ANGELA DOS ANJOS"/>
    <s v="Assistente em Administração"/>
    <s v="Pró-Reitoria de Gestão de Pessoas - PROGEPE"/>
    <s v="Unidade de Registros Funcionais e Cadastrais - PROGEPE/DAP/URFC"/>
    <x v="1"/>
    <d v="2023-05-15T00:00:00"/>
    <n v="1"/>
    <x v="6"/>
    <x v="1"/>
  </r>
  <r>
    <s v="23075.021339/2023-76"/>
    <s v="618/2023"/>
    <s v="SIMONE CRISTINE CAVALLARI"/>
    <s v="Assistente em Administração"/>
    <s v="Pró-Reitoria de Gestão de Pessoas - PROGEPE"/>
    <s v="Unidade de Registros Funcionais e Cadastrais - PROGEPE/DAP/URFC"/>
    <x v="1"/>
    <d v="2023-05-15T00:00:00"/>
    <n v="1"/>
    <x v="6"/>
    <x v="1"/>
  </r>
  <r>
    <s v="23075.021339/2023-76"/>
    <s v="619/2023"/>
    <s v="LUCAS WILIAM SILVEIRA PATZSCH"/>
    <s v="Assistente em Administração"/>
    <s v="Pró-Reitoria de Gestão de Pessoas - PROGEPE"/>
    <s v="Unidade de Registros Funcionais e Cadastrais - PROGEPE/DAP/URFC"/>
    <x v="1"/>
    <d v="2023-05-15T00:00:00"/>
    <n v="1"/>
    <x v="6"/>
    <x v="1"/>
  </r>
  <r>
    <s v="23075.021541/2023-06"/>
    <s v="613/2023"/>
    <s v="MARCOS AURELIO CHAVES"/>
    <s v="Administrador"/>
    <s v="Pró-Reitoria de Gestão de Pessoas - PROGEPE"/>
    <s v="Seção de Aplicação de Processos Judiciais - PROGEPE/DAP/SAPJ"/>
    <x v="1"/>
    <d v="2023-05-15T00:00:00"/>
    <n v="1"/>
    <x v="6"/>
    <x v="1"/>
  </r>
  <r>
    <s v="23075.021541/2023-06"/>
    <s v="614/2023"/>
    <s v="RUI CARLOS CULPI MANN"/>
    <s v="Assistente em Administração"/>
    <s v="Pró-Reitoria de Gestão de Pessoas - PROGEPE"/>
    <s v="Seção de Aplicação de Processos Judiciais - PROGEPE/DAP/SAPJ"/>
    <x v="1"/>
    <d v="2023-05-15T00:00:00"/>
    <n v="1"/>
    <x v="6"/>
    <x v="1"/>
  </r>
  <r>
    <s v="23075.020971/2023-01"/>
    <s v="612/2023"/>
    <s v="MARISOL BENTO MERINO"/>
    <s v="Assistente em Administração"/>
    <s v="Pró-Reitoria de Gestão de Pessoas - PROGEPE"/>
    <s v="Departamento de Administração de Pessoal - PROGEPE/DAP"/>
    <x v="1"/>
    <d v="2023-05-15T00:00:00"/>
    <n v="1"/>
    <x v="6"/>
    <x v="1"/>
  </r>
  <r>
    <s v="23075.022073/2023-89"/>
    <s v="842/2023"/>
    <s v="CRISTIANE APARECIDA PERUSSI FAGUNDES"/>
    <s v="Administrador"/>
    <s v="Setor de Ciências da Saúde"/>
    <s v="Unidade de Apoio Administrativo"/>
    <x v="1"/>
    <d v="2023-06-16T00:00:00"/>
    <n v="1"/>
    <x v="7"/>
    <x v="1"/>
  </r>
  <r>
    <s v="23075.022073/2023-89"/>
    <s v="843/2023"/>
    <s v="JOICE GONCALVES RODRIGUES"/>
    <s v="Assistente em Administração"/>
    <s v="Setor de Ciências da Saúde"/>
    <s v="Unidade de Apoio Administrativo"/>
    <x v="1"/>
    <d v="2023-06-16T00:00:00"/>
    <n v="1"/>
    <x v="7"/>
    <x v="1"/>
  </r>
  <r>
    <s v="23075.022073/2023-89"/>
    <s v="844/2023"/>
    <s v="RAFAELLI LENCEH DO NASCIMENTO"/>
    <s v="Administrador"/>
    <s v="Setor de Ciências da Saúde"/>
    <s v="Unidade de Apoio Administrativo"/>
    <x v="1"/>
    <d v="2023-06-16T00:00:00"/>
    <n v="1"/>
    <x v="7"/>
    <x v="1"/>
  </r>
  <r>
    <s v="23075.019086/2023-71"/>
    <s v="845/2023"/>
    <s v="ANNA GABRIELLA TEMPESTA"/>
    <s v="Analista em Ciência e Tecnologia"/>
    <s v="Agência UFPR Internacional - AUI"/>
    <s v="Coordenadoria de Cooperação Internacional - AUI/CCI"/>
    <x v="1"/>
    <d v="2023-06-16T00:00:00"/>
    <n v="1"/>
    <x v="7"/>
    <x v="1"/>
  </r>
  <r>
    <s v="23075.019086/2023-71"/>
    <s v="846/2023"/>
    <s v="ELISA CRISTINA DE CARVALHO"/>
    <s v="Assistente em Administração"/>
    <s v="Agência UFPR Internacional - AUI"/>
    <s v="Coordenadoria de Cooperação Internacional - AUI/CCI"/>
    <x v="0"/>
    <d v="2023-06-16T00:00:00"/>
    <n v="1"/>
    <x v="7"/>
    <x v="1"/>
  </r>
  <r>
    <s v="23075.019086/2023-71"/>
    <s v="847/2023"/>
    <s v="KLARISSA VALERO RIBEIRO SAES"/>
    <s v="Secretário Executivo"/>
    <s v="Agência UFPR Internacional - AUI"/>
    <s v="Coordenadoria de Cooperação Internacional - AUI/CCI"/>
    <x v="0"/>
    <d v="2023-06-16T00:00:00"/>
    <n v="1"/>
    <x v="7"/>
    <x v="1"/>
  </r>
  <r>
    <s v="23075.019086/2023-71"/>
    <s v="848/2023"/>
    <s v="MARJA LAWANA DE ALMEIDA BRAGA"/>
    <s v="Administrador"/>
    <s v="Agência UFPR Internacional - AUI"/>
    <s v="Coordenadoria de Cooperação Internacional - AUI/CCI"/>
    <x v="0"/>
    <d v="2023-06-16T00:00:00"/>
    <n v="1"/>
    <x v="7"/>
    <x v="1"/>
  </r>
  <r>
    <s v="23075.021120/2023-77"/>
    <s v="841/2023"/>
    <s v="SHEILA CRISTINA DA SILVA GOES BARRETO"/>
    <s v="Bibliotecário – Documentalista"/>
    <s v="Biblioteca Central"/>
    <s v="Unidade da Biblioteca de Artes, Comunicação e Design - BC/SIBI-AC"/>
    <x v="1"/>
    <d v="2023-06-16T00:00:00"/>
    <n v="1"/>
    <x v="7"/>
    <x v="1"/>
  </r>
  <r>
    <s v="23075.019941/2023-43"/>
    <s v="871/2023"/>
    <s v="JOSIANE DA SILVA TEZOLIN"/>
    <s v="Revisor de Provas Tipográficas"/>
    <s v="Setor de Ciências Agrárias"/>
    <s v="Unidade de Controle e Execução Orçamentária"/>
    <x v="1"/>
    <d v="2023-06-22T00:00:00"/>
    <n v="1"/>
    <x v="7"/>
    <x v="1"/>
  </r>
  <r>
    <s v="23075.022204/2023-28"/>
    <s v="872/2023"/>
    <s v="PAULA ANDREA NIEVIADONSKI SPISILA"/>
    <s v="Administrador"/>
    <s v="Pró-Reitoria de Administração - PRA"/>
    <s v="Coordenadoria de Licitações e Contratações - CLIC"/>
    <x v="1"/>
    <d v="2023-06-22T00:00:00"/>
    <n v="1"/>
    <x v="7"/>
    <x v="1"/>
  </r>
  <r>
    <s v="23075.020996/2023-04"/>
    <s v="873/2023"/>
    <s v="RAFAELA PAULA SCHMITZ"/>
    <s v="Bibliotecário – Documentalista"/>
    <s v="Biblioteca Central"/>
    <s v="Unidade da Biblioteca de Educação Profissional e Tecnológica BC/SIBI-EP"/>
    <x v="1"/>
    <d v="2023-06-22T00:00:00"/>
    <n v="1"/>
    <x v="7"/>
    <x v="1"/>
  </r>
  <r>
    <s v="23075.026406/2023-49"/>
    <s v="870/2023"/>
    <s v="SUELI TEREZINHA HEIMBECHER"/>
    <s v="Recepcionista"/>
    <s v="Pró-Reitoria de Gestão de Pessoas - PROGEPE"/>
    <s v="Seção de Apoio Administrativo/CAISS/PROGEPE"/>
    <x v="1"/>
    <d v="2023-06-22T00:00:00"/>
    <n v="1"/>
    <x v="7"/>
    <x v="1"/>
  </r>
  <r>
    <s v="23075.025013/2023-18"/>
    <s v="874/2023"/>
    <s v="CARLA FRANCIELE MARCONDES"/>
    <s v="Administrador"/>
    <s v="Setor de Ciências Exatas"/>
    <s v="Unidade de Apoio Administrativo"/>
    <x v="1"/>
    <d v="2023-06-22T00:00:00"/>
    <n v="1"/>
    <x v="7"/>
    <x v="1"/>
  </r>
  <r>
    <s v="23075.025013/2023-18"/>
    <s v="875/2023"/>
    <s v="KARINA DE LIMA LOURENCO GUIMARAES"/>
    <s v="Assistente em Administração"/>
    <s v="Setor de Ciências Exatas"/>
    <s v="Unidade de Apoio Administrativo"/>
    <x v="1"/>
    <d v="2023-06-22T00:00:00"/>
    <n v="1"/>
    <x v="7"/>
    <x v="1"/>
  </r>
  <r>
    <s v="23075.025013/2023-18"/>
    <s v="876/2023"/>
    <s v="MARCIRIO DA SILVA"/>
    <s v="Contínuo"/>
    <s v="Setor de Ciências Exatas"/>
    <s v="Unidade de Apoio Administrativo"/>
    <x v="1"/>
    <d v="2023-06-22T00:00:00"/>
    <n v="1"/>
    <x v="7"/>
    <x v="1"/>
  </r>
  <r>
    <s v="23075.025013/2023-18"/>
    <s v="877/2023"/>
    <s v="PRISCILA RODRIGUES ROSA MELO"/>
    <s v="Assistente em Administração"/>
    <s v="Setor de Ciências Exatas"/>
    <s v="Unidade de Apoio Administrativo"/>
    <x v="0"/>
    <d v="2023-06-22T00:00:00"/>
    <n v="1"/>
    <x v="7"/>
    <x v="1"/>
  </r>
  <r>
    <s v="23075.025354/2023-93"/>
    <s v="881/2023"/>
    <s v="FERNANDA NOVAES CHIAPPIN VIZONI"/>
    <s v="Administrador"/>
    <s v="Campus Jandaia do Sul"/>
    <s v="Unidade de Apoio Administrativo"/>
    <x v="1"/>
    <d v="2023-06-22T00:00:00"/>
    <n v="1"/>
    <x v="7"/>
    <x v="1"/>
  </r>
  <r>
    <s v="23075.025354/2023-93"/>
    <s v="882/2023"/>
    <s v="PATRICIA DAS GRAÇAS GUIMARÃES"/>
    <s v="Assistente em Administração"/>
    <s v="Campus Jandaia do Sul"/>
    <s v="Unidade de Apoio Administrativo"/>
    <x v="1"/>
    <d v="2023-06-22T00:00:00"/>
    <n v="1"/>
    <x v="7"/>
    <x v="1"/>
  </r>
  <r>
    <s v="23075.021144/2023-26"/>
    <s v="883/2023"/>
    <s v="JOSEFINA APARECIDA SOARES GUEDES"/>
    <s v="Bibliotecário – Documentalista"/>
    <s v="Biblioteca Central"/>
    <s v="Unidade da Biblioteca de Ciências da Saúde/Botânico -BC/SIBI-SB"/>
    <x v="1"/>
    <d v="2023-06-22T00:00:00"/>
    <n v="1"/>
    <x v="7"/>
    <x v="1"/>
  </r>
  <r>
    <s v="23075.020928/2023-37"/>
    <s v="867/2023"/>
    <s v="RENATO EURICH VIEIRA"/>
    <s v="Analista de Tecnologia da Informação"/>
    <s v="Pró-Reitoria de Administração - PRA"/>
    <s v="Coordenadoria de Serviços e Infraestrutura de TIC/AGTIC/PRA - CSI"/>
    <x v="1"/>
    <d v="2023-06-22T00:00:00"/>
    <n v="1"/>
    <x v="7"/>
    <x v="1"/>
  </r>
  <r>
    <s v="23075.020928/2023-37"/>
    <s v="868/2023"/>
    <s v="GABRIEL BRITO DOS SANTOS"/>
    <s v="Analista de Tecnologia da Informação"/>
    <s v="Pró-Reitoria de Administração - PRA"/>
    <s v="Coordenadoria de Serviços e Infraestrutura de TIC/AGTIC/PRA - CSI"/>
    <x v="1"/>
    <d v="2023-06-22T00:00:00"/>
    <n v="1"/>
    <x v="7"/>
    <x v="1"/>
  </r>
  <r>
    <s v="23075.020928/2023-37"/>
    <s v="869/2023"/>
    <s v="GIOVANNI ALLAM TABORDA"/>
    <s v="Analista de Tecnologia da Informação"/>
    <s v="Pró-Reitoria de Administração - PRA"/>
    <s v="Coordenadoria de Serviços e Infraestrutura de TIC/AGTIC/PRA - CSI"/>
    <x v="1"/>
    <d v="2023-06-22T00:00:00"/>
    <n v="1"/>
    <x v="7"/>
    <x v="1"/>
  </r>
  <r>
    <s v="23075.026375/2023-26"/>
    <s v="865/2023"/>
    <s v="PAULA MANSUR LAGO ECHTERHOFF"/>
    <s v="Técnico em Assuntos Educacionais"/>
    <s v="Pró-Reitoria de Extensão e Cultura - PROEC"/>
    <s v="Unidade de Apoio Administrativo"/>
    <x v="0"/>
    <d v="2023-06-22T00:00:00"/>
    <n v="1"/>
    <x v="7"/>
    <x v="1"/>
  </r>
  <r>
    <s v="23075.026375/2023-26"/>
    <s v="866/2023"/>
    <s v="WILSON MOACIR VOITENA"/>
    <s v="Técnico em Artes Gráficas"/>
    <s v="Pró-Reitoria de Extensão e Cultura - PROEC"/>
    <s v="Unidade de Apoio Administrativo"/>
    <x v="1"/>
    <d v="2023-06-22T00:00:00"/>
    <n v="1"/>
    <x v="7"/>
    <x v="1"/>
  </r>
  <r>
    <s v="23075.019271/2023-65"/>
    <s v="858/2023"/>
    <s v="NAIA PAULA YOLANDA BITTENCOURT TORTATO"/>
    <s v="Assistente em Administração"/>
    <s v="Pró-Reitoria de Graduação - PROGRAD"/>
    <s v="Seção de Gerenciamento Acadêmico-Administrativo/CIPEAD/PROGRAD"/>
    <x v="1"/>
    <d v="2023-06-22T00:00:00"/>
    <n v="1"/>
    <x v="7"/>
    <x v="1"/>
  </r>
  <r>
    <s v="23075.019271/2023-65"/>
    <s v="859/2023"/>
    <s v="SARAH MENON DOMINGOS DO NASCIMENTO"/>
    <s v="Técnico em Assuntos Educacionais"/>
    <s v="Pró-Reitoria de Graduação - PROGRAD"/>
    <s v="Seção de Gerenciamento Acadêmico-Administrativo/CIPEAD/PROGRAD"/>
    <x v="1"/>
    <d v="2023-06-22T00:00:00"/>
    <n v="1"/>
    <x v="7"/>
    <x v="1"/>
  </r>
  <r>
    <s v="23075.019271/2023-65"/>
    <s v="860/2023"/>
    <s v="PIERO ENRICO RIBAS SALAMONE"/>
    <s v="Tecnólogo - Formação"/>
    <s v="Pró-Reitoria de Graduação - PROGRAD"/>
    <s v="Coordenadoria de Integração e Políticas de Educação à Distância/PROGRAD"/>
    <x v="1"/>
    <d v="2023-06-22T00:00:00"/>
    <n v="1"/>
    <x v="7"/>
    <x v="1"/>
  </r>
  <r>
    <s v="23075.019271/2023-65"/>
    <s v="861/2023"/>
    <s v="TIAGO LEINIG"/>
    <s v="Analista de Tecnologia da Informação"/>
    <s v="Pró-Reitoria de Graduação - PROGRAD"/>
    <s v="Coordenadoria de Integração e Políticas de Educação à Distância/PROGRAD"/>
    <x v="1"/>
    <d v="2023-06-22T00:00:00"/>
    <n v="1"/>
    <x v="7"/>
    <x v="1"/>
  </r>
  <r>
    <s v="23075.019271/2023-65"/>
    <s v="862/2023"/>
    <s v="ANNA JUNGBLUTH"/>
    <s v="Pedagogo"/>
    <s v="Pró-Reitoria de Graduação - PROGRAD"/>
    <s v="Coordenadoria de Integração e Políticas de Educação à Distância/PROGRAD"/>
    <x v="1"/>
    <d v="2023-06-22T00:00:00"/>
    <n v="1"/>
    <x v="7"/>
    <x v="1"/>
  </r>
  <r>
    <s v="23075.019271/2023-65"/>
    <s v="863/2023"/>
    <s v="TATIANA RAQUEL BAPTISTA GREFF"/>
    <s v="Técnico em Assuntos Educacionais"/>
    <s v="Pró-Reitoria de Graduação - PROGRAD"/>
    <s v="Coordenadoria de Integração e Políticas de Educação à Distância/PROGRAD"/>
    <x v="0"/>
    <d v="2023-06-22T00:00:00"/>
    <n v="1"/>
    <x v="7"/>
    <x v="1"/>
  </r>
  <r>
    <s v="23075.019271/2023-65"/>
    <s v="864/2023"/>
    <s v="MARINA LUPEPSO"/>
    <s v="Pedagogo"/>
    <s v="Pró-Reitoria de Graduação - PROGRAD"/>
    <s v="Seção de Gerenciamento Acadêmico-Administrativo/CIPEAD/PROGRAD"/>
    <x v="0"/>
    <d v="2023-06-22T00:00:00"/>
    <n v="1"/>
    <x v="7"/>
    <x v="1"/>
  </r>
  <r>
    <s v="23075.021142/2023-37"/>
    <s v="901/2023"/>
    <s v="DOUGLAS ALEX JANKOSKI"/>
    <s v="Bibliotecário – Documentalista"/>
    <s v="Biblioteca Central"/>
    <s v="Unidade da Biblioteca de Ciências Agrárias - BC/SIBI-AG"/>
    <x v="1"/>
    <d v="2023-06-22T00:00:00"/>
    <n v="1"/>
    <x v="7"/>
    <x v="1"/>
  </r>
  <r>
    <s v="23075.024892/2023-61"/>
    <s v="903/2023"/>
    <s v="CRISTIANO CASTILHO"/>
    <s v="Assistente em Administração"/>
    <s v="Campus Pontal do Paraná"/>
    <s v="Seção Administrativa - PP/SA"/>
    <x v="1"/>
    <d v="2023-06-22T00:00:00"/>
    <n v="1"/>
    <x v="7"/>
    <x v="1"/>
  </r>
  <r>
    <s v="23075.024892/2023-61"/>
    <s v="904/2023"/>
    <s v="SANDRA MARA DA ROCHA ANDRADE ROSA"/>
    <s v="Assistente em Administração"/>
    <s v="Campus Pontal do Paraná"/>
    <s v="Seção Administrativa - PP/SA"/>
    <x v="1"/>
    <d v="2023-06-22T00:00:00"/>
    <n v="1"/>
    <x v="7"/>
    <x v="1"/>
  </r>
  <r>
    <s v="23075.024892/2023-61"/>
    <s v="905/2023"/>
    <s v="WENDELL RICARDO DE SOUZA"/>
    <s v="Técnico de Tecnologia da Informação"/>
    <s v="Campus Pontal do Paraná"/>
    <s v="Seção Administrativa - PP/SA"/>
    <x v="1"/>
    <d v="2023-06-22T00:00:00"/>
    <n v="1"/>
    <x v="7"/>
    <x v="1"/>
  </r>
  <r>
    <s v="23075.024892/2023-61"/>
    <s v="906/2023"/>
    <s v="JOCASTA DA SILVA"/>
    <s v="Administrador"/>
    <s v="Campus Pontal do Paraná"/>
    <s v="Seção Administrativa - PP/SA"/>
    <x v="1"/>
    <d v="2023-06-22T00:00:00"/>
    <n v="1"/>
    <x v="7"/>
    <x v="1"/>
  </r>
  <r>
    <s v="23075.021080/2023-63"/>
    <s v="907/2023"/>
    <s v="CRISTIANE RODRIGUES DA SILVA"/>
    <s v="Bibliotecário – Documentalista"/>
    <s v="Biblioteca Central"/>
    <s v="Unidade da Biblioteca de Ciências Humanas - BC/SIBI-CH"/>
    <x v="1"/>
    <d v="2023-06-22T00:00:00"/>
    <n v="1"/>
    <x v="7"/>
    <x v="1"/>
  </r>
  <r>
    <s v="23075.021026/2023-18"/>
    <s v="917/2023"/>
    <s v="SANDRA INARA ALTERO FONSECA MARQUETTI"/>
    <s v="Bibliotecário – Documentalista"/>
    <s v="Biblioteca Central"/>
    <s v="Seção de Apoio à Memória Institucional da Unidade de Assessoria Técnica da Biblioteca Central"/>
    <x v="1"/>
    <d v="2023-06-29T00:00:00"/>
    <n v="1"/>
    <x v="7"/>
    <x v="1"/>
  </r>
  <r>
    <s v="23075.021026/2023-18"/>
    <s v="918/2023"/>
    <s v="ALINE BRUGNARI JUVENANCIO"/>
    <s v="Bibliotecário – Documentalista"/>
    <s v="Biblioteca Central"/>
    <s v="Seção de Apoio à Memória Institucional da Unidade de Assessoria Técnica da Biblioteca Central"/>
    <x v="1"/>
    <d v="2023-06-29T00:00:00"/>
    <n v="1"/>
    <x v="7"/>
    <x v="1"/>
  </r>
  <r>
    <s v="23075.021123/2023-19"/>
    <s v="927/2023"/>
    <s v="DANIELA STUBERT"/>
    <s v="Bibliotecário – Documentalista"/>
    <s v="Biblioteca Central"/>
    <s v="Unidade de Assessoria Técnica da Biblioteca Central"/>
    <x v="1"/>
    <d v="2023-06-29T00:00:00"/>
    <n v="1"/>
    <x v="7"/>
    <x v="1"/>
  </r>
  <r>
    <s v="23075.021123/2023-19"/>
    <s v="928/2023"/>
    <s v="GISLAINE PADILHA"/>
    <s v="Administrador"/>
    <s v="Biblioteca Central"/>
    <s v="Unidade de Assessoria Técnica da Biblioteca Central"/>
    <x v="1"/>
    <d v="2023-06-29T00:00:00"/>
    <n v="1"/>
    <x v="7"/>
    <x v="1"/>
  </r>
  <r>
    <s v="23075.021123/2023-19"/>
    <s v="929/2023"/>
    <s v="NILSON CARLOS VIEIRA JUNIOR"/>
    <s v="Bibliotecário – Documentalista"/>
    <s v="Biblioteca Central"/>
    <s v="Unidade de Assessoria Técnica da Biblioteca Central"/>
    <x v="1"/>
    <d v="2023-06-29T00:00:00"/>
    <n v="1"/>
    <x v="7"/>
    <x v="1"/>
  </r>
  <r>
    <s v="23075.021003/2023-11"/>
    <s v="931/2023"/>
    <s v="CEZAR AUGUSTO MACHADO"/>
    <s v="Técnico de Laboratório - Área"/>
    <s v="Biblioteca Central"/>
    <s v="Seção de Apoio à Tecnologia da Informação da Unidade de Assessoria Técnica da Biblioteca Central"/>
    <x v="1"/>
    <d v="2023-06-29T00:00:00"/>
    <n v="1"/>
    <x v="7"/>
    <x v="1"/>
  </r>
  <r>
    <s v="23075.021003/2023-11"/>
    <s v="932/2023"/>
    <s v="ALESSANDRA BELEZIA ARAUJO"/>
    <s v="Técnico de Tecnologia da Informação"/>
    <s v="Biblioteca Central"/>
    <s v="Seção de Apoio à Tecnologia da Informação da Unidade de Assessoria Técnica da Biblioteca Central"/>
    <x v="1"/>
    <d v="2023-06-29T00:00:00"/>
    <n v="1"/>
    <x v="7"/>
    <x v="1"/>
  </r>
  <r>
    <s v="23075.021003/2023-11"/>
    <s v="933/2023"/>
    <s v="ANTÔNIO CARLOS CONSTANTINO"/>
    <s v="Analista de Tecnologia da Informação"/>
    <s v="Biblioteca Central"/>
    <s v="Seção de Apoio à Tecnologia da Informação da Unidade de Assessoria Técnica da Biblioteca Central"/>
    <x v="1"/>
    <d v="2023-06-29T00:00:00"/>
    <n v="1"/>
    <x v="7"/>
    <x v="1"/>
  </r>
  <r>
    <s v="23075.015075/2023-11"/>
    <s v="919/2023"/>
    <s v="FABIO LUIS MAURICIO DE MIRANDA"/>
    <s v="Assistente em Administração"/>
    <s v="Diretoria Disciplinar"/>
    <s v="Seção de Comissões Disciplinares da Diretoria Disciplinar"/>
    <x v="1"/>
    <d v="2023-06-29T00:00:00"/>
    <n v="1"/>
    <x v="7"/>
    <x v="1"/>
  </r>
  <r>
    <s v="23075.015075/2023-11"/>
    <s v="920/2023"/>
    <s v="GABRIELLA WOLMANN ALVAREZ"/>
    <s v="Administrador"/>
    <s v="Diretoria Disciplinar"/>
    <s v="Seção de Apoio Técnico da Diretoria Disciplinar"/>
    <x v="1"/>
    <d v="2023-06-29T00:00:00"/>
    <n v="1"/>
    <x v="7"/>
    <x v="1"/>
  </r>
  <r>
    <s v="23075.015075/2023-11"/>
    <s v="921/2023"/>
    <s v="LAIS ALVES MAGALHÃES"/>
    <s v="Assistente em Administração"/>
    <s v="Diretoria Disciplinar"/>
    <s v="Seção de Apoio Técnico da Diretoria Disciplinar"/>
    <x v="0"/>
    <d v="2023-06-29T00:00:00"/>
    <n v="1"/>
    <x v="7"/>
    <x v="1"/>
  </r>
  <r>
    <s v="23075.015075/2023-11"/>
    <s v="922/2023"/>
    <s v="CATIA BUTURE SAMPAIO"/>
    <s v="Assistente Social"/>
    <s v="Diretoria Disciplinar"/>
    <s v="Seção de Apoio Técnico da Diretoria Disciplinar"/>
    <x v="0"/>
    <d v="2023-06-29T00:00:00"/>
    <n v="1"/>
    <x v="7"/>
    <x v="1"/>
  </r>
  <r>
    <s v="23075.015075/2023-11"/>
    <s v="923/2023"/>
    <s v="PHARNEY DE SOUZA FERREIRA"/>
    <s v="Administrador"/>
    <s v="Diretoria Disciplinar"/>
    <s v="Seção de Comissões Disciplinares da Diretoria Disciplinar"/>
    <x v="0"/>
    <d v="2023-06-29T00:00:00"/>
    <n v="1"/>
    <x v="7"/>
    <x v="1"/>
  </r>
  <r>
    <s v="23075.015075/2023-11"/>
    <s v="924/2023"/>
    <s v="FABIANA MASSAKO NAKATANI"/>
    <s v="Assistente em Administração"/>
    <s v="Diretoria Disciplinar"/>
    <s v="Seção de Apoio Técnico da Diretoria Disciplinar"/>
    <x v="0"/>
    <d v="2023-06-29T00:00:00"/>
    <n v="1"/>
    <x v="7"/>
    <x v="1"/>
  </r>
  <r>
    <s v="23075.015075/2023-11"/>
    <s v="925/2023"/>
    <s v="RAQUEL BIANCA TAVARES PINHEIRO MOREIRA"/>
    <s v="Assistente em Administração"/>
    <s v="Diretoria Disciplinar"/>
    <s v="Seção de Comissões Disciplinares da Diretoria Disciplinar"/>
    <x v="0"/>
    <d v="2023-06-29T00:00:00"/>
    <n v="1"/>
    <x v="7"/>
    <x v="1"/>
  </r>
  <r>
    <s v="23075.015075/2023-11"/>
    <s v="926/2023"/>
    <s v="MANOEL ROBERTO SILVA DE SOUZA"/>
    <s v="Assistente em Administração"/>
    <s v="Diretoria Disciplinar"/>
    <s v="Diretoria Disciplinar"/>
    <x v="1"/>
    <d v="2023-06-29T00:00:00"/>
    <n v="1"/>
    <x v="7"/>
    <x v="1"/>
  </r>
  <r>
    <s v="23075.025096/2023-45"/>
    <s v="953/2023"/>
    <s v="LEANDRO CORSICO SOUZA"/>
    <s v="Assistente em Administração"/>
    <s v="Setor de Educação"/>
    <s v="Unidade de Apoio Administrativo – ED/UAA"/>
    <x v="1"/>
    <d v="2023-07-04T00:00:00"/>
    <n v="1"/>
    <x v="8"/>
    <x v="1"/>
  </r>
  <r>
    <s v="23075.025096/2023-45"/>
    <s v="954/2023"/>
    <s v="SANDRA MARA MACIEL DE LIMA"/>
    <s v="Economista"/>
    <s v="Setor de Educação"/>
    <s v="Unidade de Apoio Administrativo – ED/UAA"/>
    <x v="1"/>
    <d v="2023-07-04T00:00:00"/>
    <n v="1"/>
    <x v="8"/>
    <x v="1"/>
  </r>
  <r>
    <s v="23075.025096/2023-45"/>
    <s v="955/2023"/>
    <s v="VANESSA DO ROCIO GODOI GARRETT BELÃO"/>
    <s v="Assistente em Administração"/>
    <s v="Setor de Educação"/>
    <s v="Unidade de Apoio Administrativo – ED/UAA"/>
    <x v="1"/>
    <d v="2023-07-04T00:00:00"/>
    <n v="1"/>
    <x v="8"/>
    <x v="1"/>
  </r>
  <r>
    <s v="23075.025096/2023-45"/>
    <s v="956/2023"/>
    <s v="CINTHYA VERNIZI ADACHI DE MENEZES"/>
    <s v="Técnico em Assuntos Educacionais"/>
    <s v="Setor de Educação"/>
    <s v="Unidade de Apoio Administrativo – ED/UAA"/>
    <x v="1"/>
    <d v="2023-07-04T00:00:00"/>
    <n v="1"/>
    <x v="8"/>
    <x v="1"/>
  </r>
  <r>
    <s v="23075.025096/2023-45"/>
    <s v="957/2023"/>
    <s v="ALUISIO FRANCISCO CESAR JUNIOR"/>
    <s v="Assistente de Aluno"/>
    <s v="Setor de Educação"/>
    <s v="Unidade de Apoio Administrativo – ED/UAA"/>
    <x v="1"/>
    <d v="2023-07-04T00:00:00"/>
    <n v="1"/>
    <x v="8"/>
    <x v="1"/>
  </r>
  <r>
    <s v="23075.025096/2023-45"/>
    <s v="958/2023"/>
    <s v="DANIEL KELLER MITTELBACH"/>
    <s v="Assistente em Administração"/>
    <s v="Setor de Educação"/>
    <s v="Unidade de Apoio Administrativo – ED/UAA"/>
    <x v="1"/>
    <d v="2023-07-04T00:00:00"/>
    <n v="1"/>
    <x v="8"/>
    <x v="1"/>
  </r>
  <r>
    <s v="23075.025102/2023-64"/>
    <s v="949/2023"/>
    <s v="FRANCIELE RIBEIRO NAKAMURA"/>
    <s v="Administrador"/>
    <s v="Pró-Reitoria de Gestão de Pessoas - PROGEPE"/>
    <s v="Seção de Apoio Administrativo - CDP/SAA"/>
    <x v="1"/>
    <d v="2023-06-29T00:00:00"/>
    <n v="1"/>
    <x v="7"/>
    <x v="1"/>
  </r>
  <r>
    <s v="23075.025102/2023-64"/>
    <s v="950/2023"/>
    <s v="LUANA YURYE KIRA"/>
    <s v="Assistente em Administração"/>
    <s v="Pró-Reitoria de Gestão de Pessoas - PROGEPE"/>
    <s v="Seção de Apoio Administrativo - CDP/SAA"/>
    <x v="1"/>
    <d v="2023-06-29T00:00:00"/>
    <n v="1"/>
    <x v="7"/>
    <x v="1"/>
  </r>
  <r>
    <s v="23075.025542/2023-11"/>
    <s v="962/2023"/>
    <s v="ANA PAULA ALBERTI MORATELLI"/>
    <s v="Assistente em Administração"/>
    <s v="Setor de Tecnologia"/>
    <s v="Unidade de Apoio Administrativo do Setor de Tecnologia"/>
    <x v="1"/>
    <d v="2023-07-04T00:00:00"/>
    <n v="1"/>
    <x v="8"/>
    <x v="1"/>
  </r>
  <r>
    <s v="23075.025542/2023-11"/>
    <s v="963/2023"/>
    <s v="DEBORA COLLEY"/>
    <s v="Técnico de Laboratório - Área"/>
    <s v="Setor de Tecnologia"/>
    <s v="Unidade de Apoio Administrativo do Setor de Tecnologia"/>
    <x v="1"/>
    <d v="2023-07-04T00:00:00"/>
    <n v="1"/>
    <x v="8"/>
    <x v="1"/>
  </r>
  <r>
    <s v="23075.025542/2023-11"/>
    <s v="964/2023"/>
    <s v="DEBORA FERNANDA SOARES"/>
    <s v="Assistente em Administração"/>
    <s v="Setor de Tecnologia"/>
    <s v="Unidade de Apoio Administrativo do Setor de Tecnologia"/>
    <x v="1"/>
    <d v="2023-07-04T00:00:00"/>
    <n v="1"/>
    <x v="8"/>
    <x v="1"/>
  </r>
  <r>
    <s v="23075.025542/2023-11"/>
    <s v="965/2023"/>
    <s v="HENRIQUE KUSBICK POLL"/>
    <s v="Assistente em Administração"/>
    <s v="Setor de Tecnologia"/>
    <s v="Unidade de Apoio Administrativo do Setor de Tecnologia"/>
    <x v="1"/>
    <d v="2023-07-04T00:00:00"/>
    <n v="1"/>
    <x v="8"/>
    <x v="1"/>
  </r>
  <r>
    <s v="23075.025542/2023-11"/>
    <s v="966/2023"/>
    <s v="MONIKA CAROLYNA DE SOUZA MIGUEL SANTOS BRESSAM"/>
    <s v="Assistente em Administração"/>
    <s v="Setor de Tecnologia"/>
    <s v="Unidade de Apoio Administrativo do Setor de Tecnologia"/>
    <x v="1"/>
    <d v="2023-07-04T00:00:00"/>
    <n v="1"/>
    <x v="8"/>
    <x v="1"/>
  </r>
  <r>
    <s v="23075.025542/2023-11"/>
    <s v="967/2023"/>
    <s v="RODRIGO AUGUSTO BORBA"/>
    <s v="Assistente em Administração"/>
    <s v="Setor de Tecnologia"/>
    <s v="Unidade de Apoio Administrativo do Setor de Tecnologia"/>
    <x v="1"/>
    <d v="2023-07-04T00:00:00"/>
    <n v="1"/>
    <x v="8"/>
    <x v="1"/>
  </r>
  <r>
    <s v="23075.025542/2023-11"/>
    <s v="968/2023"/>
    <s v="VANESSA DOS SANTOS NEGRÃO MESSIAS"/>
    <s v="Assistente em Administração"/>
    <s v="Setor de Tecnologia"/>
    <s v="Unidade de Apoio Administrativo do Setor de Tecnologia"/>
    <x v="1"/>
    <d v="2023-07-04T00:00:00"/>
    <n v="1"/>
    <x v="8"/>
    <x v="1"/>
  </r>
  <r>
    <s v="23075.021143/2023-81"/>
    <s v="961/2023"/>
    <s v="FERNANDO CAVALCANTI MOREIRA"/>
    <s v="Bibliotecário – Documentalista"/>
    <s v="Biblioteca Central"/>
    <s v="Seção de Apoio à Informação Digital/UAT/BC"/>
    <x v="1"/>
    <d v="2023-07-04T00:00:00"/>
    <n v="1"/>
    <x v="8"/>
    <x v="1"/>
  </r>
  <r>
    <s v="23075.016651/2023-48"/>
    <s v="887/2023"/>
    <s v="SILVIA KIKUCHI IGARASHI"/>
    <s v="Administrador"/>
    <s v="Setor de Ciências Agrárias"/>
    <s v="Programa de Pós-Graduação em Zootecnia - Setor de Ciências Agrárias"/>
    <x v="1"/>
    <d v="2023-06-22T00:00:00"/>
    <n v="1"/>
    <x v="7"/>
    <x v="1"/>
  </r>
  <r>
    <s v="23075.026500/2023-06"/>
    <s v="756/2023"/>
    <s v="THIAGO JONAS ZIMERMANN"/>
    <s v="Administrador"/>
    <s v="Setor de Artes, Comunicação e Design - SACOD"/>
    <s v="Unidade de Apoio Administrativo"/>
    <x v="0"/>
    <d v="2023-06-05T00:00:00"/>
    <n v="1"/>
    <x v="7"/>
    <x v="1"/>
  </r>
  <r>
    <s v="23075.026500/2023-06"/>
    <s v="757/2023"/>
    <s v="MARCELLE BEATRIZ CORTIANO NAGAKURA"/>
    <s v="Assistente em Administração"/>
    <s v="Setor de Artes, Comunicação e Design - SACOD"/>
    <s v="Unidade de Apoio Administrativo"/>
    <x v="1"/>
    <d v="2023-06-05T00:00:00"/>
    <n v="1"/>
    <x v="7"/>
    <x v="1"/>
  </r>
  <r>
    <s v="23075.026500/2023-06"/>
    <s v="758/2023"/>
    <s v="PATRICIA GUILHEM DE SALLES"/>
    <s v="Produtor Cultural"/>
    <s v="Setor de Artes, Comunicação e Design - SACOD"/>
    <s v="Unidade de Apoio Administrativo"/>
    <x v="1"/>
    <d v="2023-06-05T00:00:00"/>
    <n v="1"/>
    <x v="7"/>
    <x v="1"/>
  </r>
  <r>
    <s v="23075.026500/2023-06"/>
    <s v="759/2023"/>
    <s v="MARÍLIA TEIXEIRA GOMES"/>
    <s v="Assistente em Administração"/>
    <s v="Setor de Artes, Comunicação e Design - SACOD"/>
    <s v="Unidade de Apoio Administrativo"/>
    <x v="1"/>
    <d v="2023-06-05T00:00:00"/>
    <n v="1"/>
    <x v="7"/>
    <x v="1"/>
  </r>
  <r>
    <s v="23075.026500/2023-06"/>
    <s v="760/2023"/>
    <s v="PEDRO PAULO DE OLIVEIRA"/>
    <s v="Assistente em Administração"/>
    <s v="Setor de Artes, Comunicação e Design - SACOD"/>
    <s v="Unidade de Apoio Administrativo"/>
    <x v="1"/>
    <d v="2023-06-05T00:00:00"/>
    <n v="1"/>
    <x v="7"/>
    <x v="1"/>
  </r>
  <r>
    <s v="23075.015923/2023-92"/>
    <s v="747/2023"/>
    <s v="THALITA NISHIMOTO"/>
    <s v="Assistente em Administração"/>
    <s v="Setor de Tecnologia"/>
    <s v="Programa de Pós Graduação em Engenharia de Recursos Hídricos e Ambiental - PPGERHA"/>
    <x v="1"/>
    <d v="2023-06-05T00:00:00"/>
    <n v="1"/>
    <x v="7"/>
    <x v="1"/>
  </r>
  <r>
    <s v="23075.024894/2023-50"/>
    <s v="744/2023"/>
    <s v="SUZANE RAQUEL GUERRA SANTOS"/>
    <s v="Assistente em Administração"/>
    <s v="Pró-Reitoria de Gestão de Pessoas - PROGEPE"/>
    <s v="Unidade de Apoio Administrativo"/>
    <x v="1"/>
    <d v="2023-06-05T00:00:00"/>
    <n v="1"/>
    <x v="7"/>
    <x v="1"/>
  </r>
  <r>
    <s v="23075.024894/2023-50"/>
    <s v="745/2023"/>
    <s v="DÉBORA PARREIRA DA SILVA"/>
    <s v="Auxiliar em Administração"/>
    <s v="Pró-Reitoria de Gestão de Pessoas - PROGEPE"/>
    <s v="Unidade de Apoio Administrativo"/>
    <x v="1"/>
    <d v="2023-06-01T00:00:00"/>
    <n v="1"/>
    <x v="7"/>
    <x v="1"/>
  </r>
  <r>
    <s v="23075.015032/2023-36"/>
    <s v="769/2023"/>
    <s v="MONICA FONTES"/>
    <s v="Secretário Executivo"/>
    <s v="Agência UFPR Internacional - AUI"/>
    <s v="Unidade de Apoio Administrativo"/>
    <x v="1"/>
    <d v="2023-06-05T00:00:00"/>
    <n v="1"/>
    <x v="7"/>
    <x v="1"/>
  </r>
  <r>
    <s v="23075.019226/2023-19"/>
    <s v="770/2023"/>
    <s v="ANTONIO MARCOS SEVERINO"/>
    <s v="Assistente em Administração"/>
    <s v="Agência UFPR Internacional - AUI"/>
    <s v="Coordenadoria de Mobilidade e Integração"/>
    <x v="1"/>
    <d v="2023-06-05T00:00:00"/>
    <n v="1"/>
    <x v="7"/>
    <x v="1"/>
  </r>
  <r>
    <s v="23075.019226/2023-19"/>
    <s v="771/2023"/>
    <s v="CASSIA WALKIRIA MARTINS"/>
    <s v="Assistente em Administração"/>
    <s v="Agência UFPR Internacional - AUI"/>
    <s v="Coordenadoria de Mobilidade e Integração"/>
    <x v="1"/>
    <d v="2023-06-05T00:00:00"/>
    <n v="1"/>
    <x v="7"/>
    <x v="1"/>
  </r>
  <r>
    <s v="23075.019226/2023-19"/>
    <s v="772/2023"/>
    <s v="RAFAEL PERNICA MARTINS"/>
    <s v="Assistente em Administração"/>
    <s v="Agência UFPR Internacional - AUI"/>
    <s v="Coordenadoria de Mobilidade e Integração"/>
    <x v="1"/>
    <d v="2023-06-05T00:00:00"/>
    <n v="1"/>
    <x v="7"/>
    <x v="1"/>
  </r>
  <r>
    <s v="23075.019226/2023-19"/>
    <s v="773/2023"/>
    <s v="SANDRIGO ANAXIMANDRO HUFFNER DE GASPERI"/>
    <s v="Assistente em Administração"/>
    <s v="Agência UFPR Internacional - AUI"/>
    <s v="Coordenadoria de Mobilidade e Integração"/>
    <x v="1"/>
    <d v="2023-06-05T00:00:00"/>
    <n v="1"/>
    <x v="7"/>
    <x v="1"/>
  </r>
  <r>
    <s v="23075.021105/2023-29"/>
    <s v="774/2023"/>
    <s v="ALINE SCHROEDER ROSSI"/>
    <s v="Administrador"/>
    <s v="Biblioteca Central"/>
    <s v="Seção de Apoio Administrativo"/>
    <x v="1"/>
    <d v="2023-06-05T00:00:00"/>
    <n v="1"/>
    <x v="7"/>
    <x v="1"/>
  </r>
  <r>
    <s v="23075.021105/2023-29"/>
    <s v="775/2023"/>
    <s v="CARMEM MARIA ROCHA HONORIO"/>
    <s v="Auxiliar em Administração"/>
    <s v="Biblioteca Central"/>
    <s v="Seção de Apoio Administrativo"/>
    <x v="1"/>
    <d v="2023-06-05T00:00:00"/>
    <n v="1"/>
    <x v="7"/>
    <x v="1"/>
  </r>
  <r>
    <s v="23075.021105/2023-29"/>
    <s v="776/2023"/>
    <s v="JOAO BATISTA MASICZ"/>
    <s v="Assistente em Administração"/>
    <s v="Biblioteca Central"/>
    <s v="Seção de Apoio Administrativo"/>
    <x v="1"/>
    <d v="2023-06-05T00:00:00"/>
    <n v="1"/>
    <x v="7"/>
    <x v="1"/>
  </r>
  <r>
    <s v="23075.021105/2023-29"/>
    <s v="777/2023"/>
    <s v="MARLON STEIN"/>
    <s v="Auxiliar de Biblioteca"/>
    <s v="Biblioteca Central"/>
    <s v="Seção de Apoio Administrativo"/>
    <x v="1"/>
    <d v="2023-06-05T00:00:00"/>
    <n v="1"/>
    <x v="7"/>
    <x v="1"/>
  </r>
  <r>
    <s v="23075.021105/2023-29"/>
    <s v="778/2023"/>
    <s v="ROSANE DAL LIN MESTRINHO GAMBA"/>
    <s v="Assistente em Administração"/>
    <s v="Biblioteca Central"/>
    <s v="Seção de Apoio Administrativo"/>
    <x v="1"/>
    <d v="2023-06-05T00:00:00"/>
    <n v="1"/>
    <x v="7"/>
    <x v="1"/>
  </r>
  <r>
    <s v="23075.021012/2023-02"/>
    <s v="779/2023"/>
    <s v="DEIZE CRISTINA KRYCZYK GONÇALVES"/>
    <s v="Bibliotecário – Documentalista"/>
    <s v="Biblioteca Central"/>
    <s v="Unidade da Biblioteca de Ciências de Sociais Aplicadas"/>
    <x v="1"/>
    <d v="2023-06-05T00:00:00"/>
    <n v="1"/>
    <x v="7"/>
    <x v="1"/>
  </r>
  <r>
    <s v="23075.021012/2023-02"/>
    <s v="780/2023"/>
    <s v="MARA SUELI WELLNER"/>
    <s v="Bibliotecário – Documentalista"/>
    <s v="Biblioteca Central"/>
    <s v="Unidade da Biblioteca de Ciências de Sociais Aplicadas"/>
    <x v="1"/>
    <d v="2023-06-05T00:00:00"/>
    <n v="1"/>
    <x v="7"/>
    <x v="1"/>
  </r>
  <r>
    <s v="23075.024617/2023-47"/>
    <s v="790/2023"/>
    <s v="ROSILANE DE OLIVEIRA CASTRO DE SOUZA"/>
    <s v="Assistente em Administração"/>
    <s v="Pró-Reitoria de Assuntos Estudantis - PRAE"/>
    <s v="Unidade de Apoio Administrativo"/>
    <x v="1"/>
    <d v="2023-06-05T00:00:00"/>
    <n v="1"/>
    <x v="7"/>
    <x v="1"/>
  </r>
  <r>
    <s v="23075.072074/2022-93"/>
    <s v="154/2023"/>
    <s v="CRISTIANO RODRIGUES AMORIM"/>
    <s v="Assistente em Administração"/>
    <s v="Pró-Reitoria de Graduação - PROGRAD"/>
    <s v="Unidade de Controle e Execução Orçamentária"/>
    <x v="1"/>
    <d v="2023-02-13T00:00:00"/>
    <n v="1"/>
    <x v="2"/>
    <x v="1"/>
  </r>
  <r>
    <s v="23075.072074/2022-93"/>
    <s v="155/2023"/>
    <s v="JAQUELINE CAVALARI SALES"/>
    <s v="Economista"/>
    <s v="Pró-Reitoria de Graduação - PROGRAD"/>
    <s v="Unidade de Controle e Execução Orçamentária"/>
    <x v="1"/>
    <d v="2023-02-13T00:00:00"/>
    <n v="1"/>
    <x v="2"/>
    <x v="1"/>
  </r>
  <r>
    <s v="23075.026070/2023-14"/>
    <s v="987/2023"/>
    <s v="RODRIGO MADALOZZO BORDINI"/>
    <s v="Analista de Tecnologia da Informação"/>
    <s v="Setor de Ciências Humanas"/>
    <s v="Unidade de Apoio Administrativo e de Atendimento ao Público - UFPR/R/CH/UAAP"/>
    <x v="1"/>
    <d v="2023-07-10T00:00:00"/>
    <n v="1"/>
    <x v="8"/>
    <x v="1"/>
  </r>
  <r>
    <s v="23075.026070/2023-14"/>
    <s v="988/2023"/>
    <s v="RODRIGO OTAVIO LUNARDON CARNEIRO"/>
    <s v="Assistente em Administração"/>
    <s v="Setor de Ciências Humanas"/>
    <s v="Unidade de Apoio Administrativo e de Atendimento ao Público - UFPR/R/CH/UAAP"/>
    <x v="1"/>
    <d v="2023-07-10T00:00:00"/>
    <n v="1"/>
    <x v="8"/>
    <x v="1"/>
  </r>
  <r>
    <s v="23075.026070/2023-14"/>
    <s v="989/2023"/>
    <s v="TANIA CRISTINA RIBEIRO"/>
    <s v="Assistente em Administração"/>
    <s v="Setor de Ciências Humanas"/>
    <s v="Unidade de Apoio Administrativo e de Atendimento ao Público - UFPR/R/CH/UAAP"/>
    <x v="1"/>
    <d v="2023-07-10T00:00:00"/>
    <n v="1"/>
    <x v="8"/>
    <x v="1"/>
  </r>
  <r>
    <s v="23075.019503/2023-85"/>
    <s v="992/2023"/>
    <s v="ALDEMIR JUNGLOS"/>
    <s v="Estatístico"/>
    <s v="Pró-Reitoria de Planejamento, Orçamento e Finanças - PROPLAN"/>
    <s v="Coordenadoria de Governança e Riscos - CGR"/>
    <x v="1"/>
    <d v="2023-07-10T00:00:00"/>
    <n v="1"/>
    <x v="8"/>
    <x v="1"/>
  </r>
  <r>
    <s v="23075.019503/2023-85"/>
    <s v="993/2023"/>
    <s v="ALEXANDRA DANTAS ROEDER WISNIEWSK"/>
    <s v="Analista de Tecnologia da Informação"/>
    <s v="Pró-Reitoria de Planejamento, Orçamento e Finanças - PROPLAN"/>
    <s v="Coordenadoria de Governança e Riscos - CGR"/>
    <x v="1"/>
    <d v="2023-07-10T00:00:00"/>
    <n v="1"/>
    <x v="8"/>
    <x v="1"/>
  </r>
  <r>
    <s v="23075.019503/2023-85"/>
    <s v="994/2023"/>
    <s v="AMARILIO MOTTA FLORIANO"/>
    <s v="Analista de Tecnologia da Informação"/>
    <s v="Pró-Reitoria de Planejamento, Orçamento e Finanças - PROPLAN"/>
    <s v="Coordenadoria de Governança e Riscos - CGR"/>
    <x v="1"/>
    <d v="2023-07-10T00:00:00"/>
    <n v="1"/>
    <x v="8"/>
    <x v="1"/>
  </r>
  <r>
    <s v="23075.019503/2023-85"/>
    <s v="995/2023"/>
    <s v="LILIAN MURRAY DA ROCHA LOURES"/>
    <s v="Assistente em Administração"/>
    <s v="Pró-Reitoria de Planejamento, Orçamento e Finanças - PROPLAN"/>
    <s v="Coordenadoria de Governança e Riscos - CGR"/>
    <x v="1"/>
    <d v="2023-07-10T00:00:00"/>
    <n v="1"/>
    <x v="8"/>
    <x v="1"/>
  </r>
  <r>
    <s v="23075.019503/2023-85"/>
    <s v="996/2023"/>
    <s v="MARCELO ADRIANO CORREA MACENO"/>
    <s v="Estatístico"/>
    <s v="Pró-Reitoria de Planejamento, Orçamento e Finanças - PROPLAN"/>
    <s v="Coordenadoria de Governança e Riscos - CGR"/>
    <x v="1"/>
    <d v="2023-07-10T00:00:00"/>
    <n v="1"/>
    <x v="8"/>
    <x v="1"/>
  </r>
  <r>
    <s v="23075.019503/2023-85"/>
    <s v="997/2023"/>
    <s v="MARCOS ROBERTO DOS SANTOS"/>
    <s v="Contador"/>
    <s v="Pró-Reitoria de Planejamento, Orçamento e Finanças - PROPLAN"/>
    <s v="Coordenadoria de Governança e Riscos - CGR"/>
    <x v="1"/>
    <d v="2023-07-10T00:00:00"/>
    <n v="1"/>
    <x v="8"/>
    <x v="1"/>
  </r>
  <r>
    <s v="23075.021095/2023-21"/>
    <s v="990/2023"/>
    <s v="MARILDA DE FATIMA ANTONIACOMI CARCERERI"/>
    <s v="Recepcionista"/>
    <s v="Biblioteca Central"/>
    <s v="Unidade da Biblioteca de Ciências Jurídicas - BC/SIBI-JD"/>
    <x v="1"/>
    <d v="2023-07-10T00:00:00"/>
    <n v="1"/>
    <x v="8"/>
    <x v="1"/>
  </r>
  <r>
    <s v="23075.021095/2023-21"/>
    <s v="991/2023"/>
    <s v="MARIA PAULA GUBERT MASCHIO"/>
    <s v="Bibliotecário – Documentalista"/>
    <s v="Biblioteca Central"/>
    <s v="Unidade da Biblioteca de Ciências Jurídicas - BC/SIBI-JD"/>
    <x v="1"/>
    <d v="2023-07-10T00:00:00"/>
    <n v="1"/>
    <x v="8"/>
    <x v="1"/>
  </r>
  <r>
    <s v="23075.029539/2023-77"/>
    <s v="1027/2023"/>
    <s v="LUIS EDUARDO FALCO"/>
    <s v="Administrador"/>
    <s v="Superintendência de Infraestrutura - SUINFRA"/>
    <s v="Unidade de Controle e Execução Orçamentária"/>
    <x v="0"/>
    <d v="2023-07-18T00:00:00"/>
    <n v="1"/>
    <x v="8"/>
    <x v="1"/>
  </r>
  <r>
    <s v="23075.066832/2022-34"/>
    <s v="635/2023"/>
    <s v="ALEX SEBASTIAO CONSTANCIO"/>
    <s v="Analista de Tecnologia da Informação"/>
    <s v="Pró-Reitoria de Administração - PRA"/>
    <s v="Coordenadoria de Software e Gestão de Dados - CSGD/AGTIC"/>
    <x v="0"/>
    <d v="2023-05-15T00:00:00"/>
    <n v="1"/>
    <x v="6"/>
    <x v="1"/>
  </r>
  <r>
    <s v="23075.066832/2022-34"/>
    <s v="636/2023"/>
    <s v="DJAVAN FERNANDO DOS SANTOS"/>
    <s v="Analista de Tecnologia da Informação"/>
    <s v="Pró-Reitoria de Administração - PRA"/>
    <s v="Coordenadoria de Software e Gestão de Dados - CSGD/AGTIC"/>
    <x v="0"/>
    <d v="2023-05-15T00:00:00"/>
    <n v="1"/>
    <x v="6"/>
    <x v="1"/>
  </r>
  <r>
    <s v="23075.066832/2022-34"/>
    <s v="637/2023"/>
    <s v="FABIANA COSTA RABELLO"/>
    <s v="Analista de Tecnologia da Informação"/>
    <s v="Pró-Reitoria de Administração - PRA"/>
    <s v="Coordenadoria de Software e Gestão de Dados - CSGD/AGTIC"/>
    <x v="0"/>
    <d v="2023-05-15T00:00:00"/>
    <n v="1"/>
    <x v="6"/>
    <x v="1"/>
  </r>
  <r>
    <s v="23075.066832/2022-34"/>
    <s v="638/2023"/>
    <s v="RAFFAELE PUGLIESE DI SCHIAVI"/>
    <s v="Analista de Tecnologia da Informação"/>
    <s v="Pró-Reitoria de Administração - PRA"/>
    <s v="Coordenadoria de Software e Gestão de Dados - CSGD/AGTIC"/>
    <x v="0"/>
    <d v="2023-05-15T00:00:00"/>
    <n v="1"/>
    <x v="6"/>
    <x v="1"/>
  </r>
  <r>
    <s v="23075.066832/2022-34"/>
    <s v="636/2023"/>
    <s v="GILCELLY FERNANDA BAHL"/>
    <s v="Técnico de Laboratório Área"/>
    <s v="Pró-Reitoria de Administração - PRA"/>
    <s v="Coordenadoria de Software e Gestão de Dados - CSGD/AGTIC"/>
    <x v="0"/>
    <d v="2023-05-15T00:00:00"/>
    <n v="1"/>
    <x v="6"/>
    <x v="1"/>
  </r>
  <r>
    <s v="23075.070740/2022-59"/>
    <s v="63/2023"/>
    <s v="MICHELE CAMILA GREUEL CECHINEL"/>
    <s v="Administrador"/>
    <s v="Pró-Reitoria de Extensão e Cultura - PROEC"/>
    <s v="Unidade de Controle e Execução Orçamentária"/>
    <x v="0"/>
    <d v="2023-01-25T00:00:00"/>
    <n v="1"/>
    <x v="3"/>
    <x v="1"/>
  </r>
  <r>
    <s v="23075.070740/2022-59"/>
    <s v="884/2023"/>
    <s v="LUIZ DIONIZIO BACH"/>
    <s v="Técnico em Contabilidade"/>
    <s v="Pró-Reitoria de Extensão e Cultura - PROEC"/>
    <s v="Unidade de Controle e Execução Orçamentária"/>
    <x v="0"/>
    <d v="2023-06-22T00:00:00"/>
    <n v="1"/>
    <x v="7"/>
    <x v="1"/>
  </r>
  <r>
    <s v="23075.070740/2022-59"/>
    <s v="885/2023"/>
    <s v="VERA LUCIA MARTINS DA CONCEICAO"/>
    <s v="Técnico em Contabilidade"/>
    <s v="Pró-Reitoria de Extensão e Cultura - PROEC"/>
    <s v="Unidade de Controle e Execução Orçamentária"/>
    <x v="0"/>
    <d v="2023-06-22T00:00:00"/>
    <n v="1"/>
    <x v="7"/>
    <x v="1"/>
  </r>
  <r>
    <s v="23075.070740/2022-59"/>
    <s v="886/2023"/>
    <s v="GISELE AGGIO SLONKOWSKYJ HAUFFE"/>
    <s v="Técnico em Contabilidade"/>
    <s v="Pró-Reitoria de Extensão e Cultura - PROEC"/>
    <s v="Unidade de Controle e Execução Orçamentária"/>
    <x v="1"/>
    <d v="2023-06-22T00:00:00"/>
    <n v="1"/>
    <x v="7"/>
    <x v="1"/>
  </r>
  <r>
    <s v="23075.072133/2022-23"/>
    <s v="180/2023"/>
    <s v="LEANDRO FÉLIX DE SANTANA"/>
    <s v="Assistente em Administração"/>
    <s v="Campus Palotina"/>
    <s v="Unidade de Controle e Execução Orçamentária"/>
    <x v="1"/>
    <d v="2023-02-16T00:00:00"/>
    <n v="1"/>
    <x v="2"/>
    <x v="1"/>
  </r>
  <r>
    <s v="23075.022209/2023-51"/>
    <s v="692/2023"/>
    <s v="ANDRE KLINGENFUS ANTUNES"/>
    <s v="Administrador"/>
    <s v="Pró-Reitoria de Administração - PRA"/>
    <s v="Unidade de Contratos - CLIC/PRA"/>
    <x v="0"/>
    <d v="2023-05-18T00:00:00"/>
    <n v="1"/>
    <x v="6"/>
    <x v="1"/>
  </r>
  <r>
    <s v="23075.022209/2023-51"/>
    <s v="693/2023"/>
    <s v="CARLOS EDUARDO PIEROTE"/>
    <s v="Assistente em Administração"/>
    <s v="Pró-Reitoria de Administração - PRA"/>
    <s v="Unidade de Contratos - CLIC/PRA"/>
    <x v="0"/>
    <d v="2023-05-18T00:00:00"/>
    <n v="1"/>
    <x v="6"/>
    <x v="1"/>
  </r>
  <r>
    <s v="23075.022209/2023-51"/>
    <s v="694/2023"/>
    <s v="CARLOS ROBERTO CARDOSO JACINTO"/>
    <s v="Assistente em Administração"/>
    <s v="Pró-Reitoria de Administração - PRA"/>
    <s v="Unidade de Contratos - CLIC/PRA"/>
    <x v="0"/>
    <d v="2023-05-18T00:00:00"/>
    <n v="1"/>
    <x v="6"/>
    <x v="1"/>
  </r>
  <r>
    <s v="23075.022209/2023-51"/>
    <s v="695/2023"/>
    <s v="DANIEL GOMES DE LIMA"/>
    <s v="Assistente em Administração"/>
    <s v="Pró-Reitoria de Administração - PRA"/>
    <s v="Unidade de Contratos - CLIC/PRA"/>
    <x v="0"/>
    <d v="2023-05-18T00:00:00"/>
    <n v="1"/>
    <x v="6"/>
    <x v="1"/>
  </r>
  <r>
    <s v="23075.022209/2023-51"/>
    <s v="696/2023"/>
    <s v="DANIELLE RIBEIRO GEFUNI"/>
    <s v="Administrador"/>
    <s v="Pró-Reitoria de Administração - PRA"/>
    <s v="Unidade de Contratos - CLIC/PRA"/>
    <x v="1"/>
    <d v="2023-05-18T00:00:00"/>
    <n v="1"/>
    <x v="6"/>
    <x v="1"/>
  </r>
  <r>
    <s v="23075.022209/2023-51"/>
    <s v="697/2023"/>
    <s v="LEONARDO NUNES OLIVO"/>
    <s v="Administrador"/>
    <s v="Pró-Reitoria de Administração - PRA"/>
    <s v="Unidade de Contratos - CLIC/PRA"/>
    <x v="0"/>
    <d v="2023-05-18T00:00:00"/>
    <n v="1"/>
    <x v="6"/>
    <x v="1"/>
  </r>
  <r>
    <s v="23075.022209/2023-51"/>
    <s v="698/2023"/>
    <s v="LUCIANO LOURENCO OLIVEIRA"/>
    <s v="Administrador"/>
    <s v="Pró-Reitoria de Administração - PRA"/>
    <s v="Unidade de Contratos - CLIC/PRA"/>
    <x v="0"/>
    <d v="2023-05-24T00:00:00"/>
    <n v="1"/>
    <x v="6"/>
    <x v="1"/>
  </r>
  <r>
    <s v="23075.022209/2023-51"/>
    <s v="699/2023"/>
    <s v="SUZANA CUETO"/>
    <s v="Administrador"/>
    <s v="Pró-Reitoria de Administração - PRA"/>
    <s v="Unidade de Contratos - CLIC/PRA"/>
    <x v="0"/>
    <d v="2023-05-24T00:00:00"/>
    <n v="1"/>
    <x v="6"/>
    <x v="1"/>
  </r>
  <r>
    <s v="23075.022209/2023-51"/>
    <s v="700/2023"/>
    <s v="THAISA DANIELE DE PAULA PARISSENTI"/>
    <s v="Técnico em Contabilidade"/>
    <s v="Pró-Reitoria de Administração - PRA"/>
    <s v="Unidade de Contratos - CLIC/PRA"/>
    <x v="1"/>
    <d v="2023-05-24T00:00:00"/>
    <n v="1"/>
    <x v="6"/>
    <x v="1"/>
  </r>
  <r>
    <s v="23075.016107/2023-04"/>
    <s v="703/2023"/>
    <s v="GUSTAVO RESENDE DA COSTA"/>
    <s v="Assistente em Administração"/>
    <s v="Setor de Ciências Sociais Aplicadas"/>
    <s v="Programa de Pós-graduação em Administração - PPGADM/UFPR"/>
    <x v="1"/>
    <d v="2023-05-24T00:00:00"/>
    <n v="1"/>
    <x v="6"/>
    <x v="1"/>
  </r>
  <r>
    <s v="23075.016107/2023-04"/>
    <s v="809/2023"/>
    <s v="CRISTIANE FURMAN CAMPOS"/>
    <s v="Assistente em Administração"/>
    <s v="Setor de Ciências Sociais Aplicadas"/>
    <s v="Programa de Pós-graduação em Administração - PPGADM/UFPR"/>
    <x v="1"/>
    <d v="2023-06-12T00:00:00"/>
    <n v="1"/>
    <x v="7"/>
    <x v="1"/>
  </r>
  <r>
    <s v="23075.017790/2023-99"/>
    <s v="724/2023"/>
    <s v="RAFAELLA LAUREANO SCARAMELLA"/>
    <s v="Assistente em Administração"/>
    <s v="Setor de Tecnologia"/>
    <s v="Programa de Pós-graduação em Engenharia Elétrica (PPGEE)"/>
    <x v="1"/>
    <d v="2023-05-24T00:00:00"/>
    <n v="1"/>
    <x v="6"/>
    <x v="1"/>
  </r>
  <r>
    <s v="23075.024450/2023-14"/>
    <s v="1069/2023"/>
    <s v="CLAUDIA ALBERTINA KERBER RAMOS"/>
    <s v="Secretário Executivo"/>
    <s v="Campus Toledo"/>
    <s v="Seção de Apoio Administrativo do Campus Toledo"/>
    <x v="1"/>
    <d v="2023-07-28T00:00:00"/>
    <n v="1"/>
    <x v="8"/>
    <x v="1"/>
  </r>
  <r>
    <s v="23075.024984/2023-41"/>
    <s v="722/2023"/>
    <s v="JULIANA MORAES FORRER"/>
    <s v="Assistente em Administração"/>
    <s v="Setor de Ciências Sociais Aplicadas"/>
    <s v="Unidade de Controle e Execução Orçamentária"/>
    <x v="1"/>
    <d v="2023-05-24T00:00:00"/>
    <n v="1"/>
    <x v="6"/>
    <x v="1"/>
  </r>
  <r>
    <s v="23075.030951/2023-30"/>
    <s v="1070/2023"/>
    <s v="INGRID MARILSE PROENÇA"/>
    <s v="Bibliotecário – Documentalista"/>
    <s v="Biblioteca Central"/>
    <s v="Unidade da Biblioteca de Ciência e Tecnologia da Biblioteca Central/SIBI"/>
    <x v="1"/>
    <d v="2023-07-28T00:00:00"/>
    <n v="1"/>
    <x v="8"/>
    <x v="1"/>
  </r>
  <r>
    <s v="23075.030951/2023-30"/>
    <s v="1071/2023"/>
    <s v="SELMA REGINA RAMALHO CONTE"/>
    <s v="Bibliotecário – Documentalista"/>
    <s v="Biblioteca Central"/>
    <s v="Unidade da Biblioteca de Ciência e Tecnologia da Biblioteca Central/SIBI"/>
    <x v="1"/>
    <d v="2023-07-28T00:00:00"/>
    <n v="1"/>
    <x v="8"/>
    <x v="1"/>
  </r>
  <r>
    <s v="23075.071457/2022-44"/>
    <s v="878/2023"/>
    <s v="DANIELLE SELHORST BEZERRA"/>
    <s v="Assistente em Administração"/>
    <s v="Pró-Reitoria de Administração - PRA"/>
    <s v="Agência de Tecnologia da Informação e Comunicação - AGTIC/PRA"/>
    <x v="1"/>
    <d v="2023-06-22T00:00:00"/>
    <n v="1"/>
    <x v="7"/>
    <x v="1"/>
  </r>
  <r>
    <s v="23075.071457/2022-44"/>
    <s v="879/2023"/>
    <s v="EWERTON JULIAN RUBIO"/>
    <s v="Analista de Tecnologia da Informação"/>
    <s v="Pró-Reitoria de Administração - PRA"/>
    <s v="Agência de Tecnologia da Informação e Comunicação - AGTIC/PRA"/>
    <x v="1"/>
    <d v="2023-06-22T00:00:00"/>
    <n v="1"/>
    <x v="7"/>
    <x v="1"/>
  </r>
  <r>
    <s v="23075.071457/2022-44"/>
    <s v="880/2023"/>
    <s v="VANESSA LUCAS GONCALVES"/>
    <s v="Administrador"/>
    <s v="Pró-Reitoria de Administração - PRA"/>
    <s v="Agência de Tecnologia da Informação e Comunicação - AGTIC/PRA"/>
    <x v="1"/>
    <d v="2023-06-22T00:00:00"/>
    <n v="1"/>
    <x v="7"/>
    <x v="1"/>
  </r>
  <r>
    <s v="23075.073345/2022-28"/>
    <s v="951/2023"/>
    <s v="ISABEL APARECIDA INOCENCIO ZANELLA"/>
    <s v="Técnico em Contabilidade"/>
    <s v="Pró-Reitoria de Administração - PRA"/>
    <s v="Unidade de Controle e Execução Orçamentária"/>
    <x v="1"/>
    <d v="2023-06-29T00:00:00"/>
    <n v="1"/>
    <x v="7"/>
    <x v="1"/>
  </r>
  <r>
    <s v="23075.073345/2022-28"/>
    <s v="952/2023"/>
    <s v="LIDIA MELO BATISTA"/>
    <s v="Assistente em Administração"/>
    <s v="Pró-Reitoria de Administração - PRA"/>
    <s v="Unidade de Controle e Execução Orçamentária"/>
    <x v="0"/>
    <d v="2023-06-29T00:00:00"/>
    <n v="1"/>
    <x v="7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B53275F-754D-4778-BB68-5731F8F674BF}" name="Tabela dinâmica1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30" firstHeaderRow="1" firstDataRow="2" firstDataCol="1"/>
  <pivotFields count="9">
    <pivotField showAll="0"/>
    <pivotField showAll="0"/>
    <pivotField showAll="0"/>
    <pivotField axis="axisRow" showAll="0">
      <items count="27">
        <item x="0"/>
        <item x="7"/>
        <item x="17"/>
        <item x="10"/>
        <item x="1"/>
        <item x="22"/>
        <item x="5"/>
        <item x="4"/>
        <item x="11"/>
        <item x="3"/>
        <item x="15"/>
        <item x="23"/>
        <item x="6"/>
        <item x="21"/>
        <item x="24"/>
        <item x="19"/>
        <item x="18"/>
        <item x="13"/>
        <item x="14"/>
        <item x="16"/>
        <item x="25"/>
        <item x="8"/>
        <item x="20"/>
        <item x="12"/>
        <item x="2"/>
        <item x="9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</pivotFields>
  <rowFields count="1">
    <field x="3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6">
    <format dxfId="257">
      <pivotArea type="origin" dataOnly="0" labelOnly="1" outline="0" fieldPosition="0"/>
    </format>
    <format dxfId="256">
      <pivotArea type="topRight" dataOnly="0" labelOnly="1" outline="0" fieldPosition="0"/>
    </format>
    <format dxfId="255">
      <pivotArea dataOnly="0" labelOnly="1" grandCol="1" outline="0" fieldPosition="0"/>
    </format>
    <format dxfId="254">
      <pivotArea outline="0" collapsedLevelsAreSubtotals="1" fieldPosition="0"/>
    </format>
    <format dxfId="253">
      <pivotArea dataOnly="0" labelOnly="1" grandRow="1" outline="0" fieldPosition="0"/>
    </format>
    <format dxfId="252">
      <pivotArea dataOnly="0" labelOnly="1" grandCol="1" outline="0" fieldPosition="0"/>
    </format>
    <format dxfId="251">
      <pivotArea type="origin" dataOnly="0" labelOnly="1" outline="0" fieldPosition="0"/>
    </format>
    <format dxfId="73">
      <pivotArea outline="0" collapsedLevelsAreSubtotals="1" fieldPosition="0"/>
    </format>
    <format dxfId="72">
      <pivotArea field="3" type="button" dataOnly="0" labelOnly="1" outline="0" axis="axisRow" fieldPosition="0"/>
    </format>
    <format dxfId="71">
      <pivotArea dataOnly="0" labelOnly="1" fieldPosition="0">
        <references count="1">
          <reference field="3" count="0"/>
        </references>
      </pivotArea>
    </format>
    <format dxfId="70">
      <pivotArea dataOnly="0" labelOnly="1" grandRow="1" outline="0" fieldPosition="0"/>
    </format>
    <format dxfId="69">
      <pivotArea dataOnly="0" labelOnly="1" fieldPosition="0">
        <references count="1">
          <reference field="6" count="0"/>
        </references>
      </pivotArea>
    </format>
    <format dxfId="68">
      <pivotArea dataOnly="0" labelOnly="1" grandCol="1" outline="0" fieldPosition="0"/>
    </format>
    <format dxfId="2">
      <pivotArea field="3" type="button" dataOnly="0" labelOnly="1" outline="0" axis="axisRow" fieldPosition="0"/>
    </format>
    <format dxfId="1">
      <pivotArea dataOnly="0" labelOnly="1" fieldPosition="0">
        <references count="1">
          <reference field="6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112C7B-3C9D-4374-8C56-C33250C0CE42}" name="Tabela dinâmica1" cacheId="28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35" firstHeaderRow="1" firstDataRow="2" firstDataCol="1"/>
  <pivotFields count="9">
    <pivotField showAll="0"/>
    <pivotField showAll="0"/>
    <pivotField showAll="0"/>
    <pivotField showAll="0"/>
    <pivotField axis="axisRow" showAll="0">
      <items count="32">
        <item x="15"/>
        <item x="13"/>
        <item x="2"/>
        <item x="24"/>
        <item x="19"/>
        <item x="30"/>
        <item x="28"/>
        <item x="25"/>
        <item x="17"/>
        <item x="12"/>
        <item x="27"/>
        <item x="6"/>
        <item x="26"/>
        <item x="4"/>
        <item x="29"/>
        <item x="14"/>
        <item x="22"/>
        <item x="0"/>
        <item x="20"/>
        <item x="18"/>
        <item x="1"/>
        <item x="7"/>
        <item x="23"/>
        <item x="5"/>
        <item x="3"/>
        <item x="10"/>
        <item x="11"/>
        <item x="8"/>
        <item x="16"/>
        <item x="21"/>
        <item x="9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</pivotFields>
  <rowFields count="1">
    <field x="4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6">
    <format dxfId="250">
      <pivotArea type="origin" dataOnly="0" labelOnly="1" outline="0" fieldPosition="0"/>
    </format>
    <format dxfId="249">
      <pivotArea type="topRight" dataOnly="0" labelOnly="1" outline="0" fieldPosition="0"/>
    </format>
    <format dxfId="248">
      <pivotArea dataOnly="0" labelOnly="1" grandCol="1" outline="0" fieldPosition="0"/>
    </format>
    <format dxfId="247">
      <pivotArea outline="0" collapsedLevelsAreSubtotals="1" fieldPosition="0"/>
    </format>
    <format dxfId="246">
      <pivotArea dataOnly="0" labelOnly="1" grandRow="1" outline="0" fieldPosition="0"/>
    </format>
    <format dxfId="245">
      <pivotArea dataOnly="0" labelOnly="1" grandCol="1" outline="0" fieldPosition="0"/>
    </format>
    <format dxfId="244">
      <pivotArea type="origin" dataOnly="0" labelOnly="1" outline="0" fieldPosition="0"/>
    </format>
    <format dxfId="67">
      <pivotArea outline="0" collapsedLevelsAreSubtotals="1" fieldPosition="0"/>
    </format>
    <format dxfId="66">
      <pivotArea field="4" type="button" dataOnly="0" labelOnly="1" outline="0" axis="axisRow" fieldPosition="0"/>
    </format>
    <format dxfId="65">
      <pivotArea dataOnly="0" labelOnly="1" fieldPosition="0">
        <references count="1">
          <reference field="4" count="0"/>
        </references>
      </pivotArea>
    </format>
    <format dxfId="64">
      <pivotArea dataOnly="0" labelOnly="1" grandRow="1" outline="0" fieldPosition="0"/>
    </format>
    <format dxfId="63">
      <pivotArea dataOnly="0" labelOnly="1" fieldPosition="0">
        <references count="1">
          <reference field="6" count="0"/>
        </references>
      </pivotArea>
    </format>
    <format dxfId="62">
      <pivotArea dataOnly="0" labelOnly="1" grandCol="1" outline="0" fieldPosition="0"/>
    </format>
    <format dxfId="8">
      <pivotArea field="4" type="button" dataOnly="0" labelOnly="1" outline="0" axis="axisRow" fieldPosition="0"/>
    </format>
    <format dxfId="6">
      <pivotArea dataOnly="0" labelOnly="1" fieldPosition="0">
        <references count="1">
          <reference field="6" count="0"/>
        </references>
      </pivotArea>
    </format>
    <format dxfId="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E4455D-48CA-4122-B502-5A5198001839}" name="Tabela dinâmica1" cacheId="32" applyNumberFormats="0" applyBorderFormats="0" applyFontFormats="0" applyPatternFormats="0" applyAlignmentFormats="0" applyWidthHeightFormats="1" dataCaption="Valores" updatedVersion="6" minRefreshableVersion="3" useAutoFormatting="1" itemPrintTitles="1" createdVersion="8" indent="0" outline="1" outlineData="1" multipleFieldFilters="0">
  <location ref="A2:D15" firstHeaderRow="1" firstDataRow="2" firstDataCol="1"/>
  <pivotFields count="11"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numFmtId="14" showAll="0"/>
    <pivotField dataField="1" showAll="0"/>
    <pivotField axis="axisRow" showAll="0">
      <items count="10">
        <item x="3"/>
        <item x="2"/>
        <item x="4"/>
        <item x="5"/>
        <item x="6"/>
        <item x="7"/>
        <item x="8"/>
        <item x="0"/>
        <item x="1"/>
        <item t="default"/>
      </items>
    </pivotField>
    <pivotField axis="axisRow" showAll="0">
      <items count="3">
        <item x="0"/>
        <item x="1"/>
        <item t="default"/>
      </items>
    </pivotField>
  </pivotFields>
  <rowFields count="2">
    <field x="10"/>
    <field x="9"/>
  </rowFields>
  <rowItems count="12">
    <i>
      <x/>
    </i>
    <i r="1">
      <x v="7"/>
    </i>
    <i r="1">
      <x v="8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oma de Qtde" fld="8" baseField="0" baseItem="0"/>
  </dataFields>
  <formats count="18">
    <format dxfId="48">
      <pivotArea type="origin" dataOnly="0" labelOnly="1" outline="0" fieldPosition="0"/>
    </format>
    <format dxfId="49">
      <pivotArea type="topRight" dataOnly="0" labelOnly="1" outline="0" fieldPosition="0"/>
    </format>
    <format dxfId="50">
      <pivotArea dataOnly="0" labelOnly="1" grandCol="1" outline="0" fieldPosition="0"/>
    </format>
    <format dxfId="51">
      <pivotArea outline="0" collapsedLevelsAreSubtotals="1" fieldPosition="0"/>
    </format>
    <format dxfId="52">
      <pivotArea dataOnly="0" labelOnly="1" grandRow="1" outline="0" fieldPosition="0"/>
    </format>
    <format dxfId="53">
      <pivotArea dataOnly="0" labelOnly="1" grandCol="1" outline="0" fieldPosition="0"/>
    </format>
    <format dxfId="54">
      <pivotArea type="origin" dataOnly="0" labelOnly="1" outline="0" fieldPosition="0"/>
    </format>
    <format dxfId="19">
      <pivotArea outline="0" collapsedLevelsAreSubtotals="1" fieldPosition="0"/>
    </format>
    <format dxfId="18">
      <pivotArea field="10" type="button" dataOnly="0" labelOnly="1" outline="0" axis="axisRow" fieldPosition="0"/>
    </format>
    <format dxfId="17">
      <pivotArea dataOnly="0" labelOnly="1" fieldPosition="0">
        <references count="1">
          <reference field="10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9" count="2">
            <x v="7"/>
            <x v="8"/>
          </reference>
          <reference field="10" count="1" selected="0">
            <x v="0"/>
          </reference>
        </references>
      </pivotArea>
    </format>
    <format dxfId="14">
      <pivotArea dataOnly="0" labelOnly="1" fieldPosition="0">
        <references count="2">
          <reference field="9" count="7">
            <x v="0"/>
            <x v="1"/>
            <x v="2"/>
            <x v="3"/>
            <x v="4"/>
            <x v="5"/>
            <x v="6"/>
          </reference>
          <reference field="10" count="1" selected="0">
            <x v="1"/>
          </reference>
        </references>
      </pivotArea>
    </format>
    <format dxfId="13">
      <pivotArea dataOnly="0" labelOnly="1" fieldPosition="0">
        <references count="1">
          <reference field="6" count="0"/>
        </references>
      </pivotArea>
    </format>
    <format dxfId="12">
      <pivotArea dataOnly="0" labelOnly="1" grandCol="1" outline="0" fieldPosition="0"/>
    </format>
    <format dxfId="11">
      <pivotArea field="10" type="button" dataOnly="0" labelOnly="1" outline="0" axis="axisRow" fieldPosition="0"/>
    </format>
    <format dxfId="10">
      <pivotArea dataOnly="0" labelOnly="1" fieldPosition="0">
        <references count="1">
          <reference field="6" count="0"/>
        </references>
      </pivotArea>
    </format>
    <format dxfId="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1" Type="http://schemas.openxmlformats.org/officeDocument/2006/relationships/hyperlink" Target="https://sei.ufpr.br/sei/web/controlador.php?acao=arvore_visualizar&amp;acao_origem=procedimento_visualizar&amp;id_procedimento=5411160&amp;infra_sistema=100000100&amp;infra_unidade_atual=4862&amp;infra_hash=21bf0d6f0d12c9981d5d6f292d3d3ccee60f9eb8450a2f48095ef31d8d0e9682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8D33B-276C-4594-B918-88C652726BAB}">
  <dimension ref="A1:K306"/>
  <sheetViews>
    <sheetView tabSelected="1" workbookViewId="0">
      <pane xSplit="1" ySplit="1" topLeftCell="D271" activePane="bottomRight" state="frozen"/>
      <selection pane="topRight" activeCell="B1" sqref="B1"/>
      <selection pane="bottomLeft" activeCell="A2" sqref="A2"/>
      <selection pane="bottomRight" activeCell="E312" sqref="E312"/>
    </sheetView>
  </sheetViews>
  <sheetFormatPr defaultRowHeight="12.75" outlineLevelCol="1" x14ac:dyDescent="0.2"/>
  <cols>
    <col min="1" max="1" width="20.33203125" bestFit="1" customWidth="1"/>
    <col min="2" max="2" width="14.1640625" bestFit="1" customWidth="1"/>
    <col min="3" max="3" width="62.33203125" bestFit="1" customWidth="1"/>
    <col min="4" max="4" width="36" bestFit="1" customWidth="1"/>
    <col min="5" max="5" width="69.6640625" bestFit="1" customWidth="1"/>
    <col min="6" max="6" width="94" bestFit="1" customWidth="1"/>
    <col min="7" max="7" width="13.5" bestFit="1" customWidth="1"/>
    <col min="8" max="8" width="16.33203125" bestFit="1" customWidth="1"/>
    <col min="9" max="9" width="10.83203125" customWidth="1" outlineLevel="1"/>
    <col min="10" max="10" width="10.33203125" customWidth="1" outlineLevel="1"/>
    <col min="11" max="11" width="10.1640625" customWidth="1" outlineLevel="1"/>
    <col min="12" max="12" width="1.83203125" customWidth="1"/>
  </cols>
  <sheetData>
    <row r="1" spans="1:11" x14ac:dyDescent="0.2">
      <c r="A1" s="2" t="s">
        <v>2</v>
      </c>
      <c r="B1" s="2" t="s">
        <v>12</v>
      </c>
      <c r="C1" s="2" t="s">
        <v>3</v>
      </c>
      <c r="D1" s="2" t="s">
        <v>6</v>
      </c>
      <c r="E1" s="2" t="s">
        <v>7</v>
      </c>
      <c r="F1" s="2" t="s">
        <v>0</v>
      </c>
      <c r="G1" s="2" t="s">
        <v>10</v>
      </c>
      <c r="H1" s="2" t="s">
        <v>4</v>
      </c>
      <c r="I1" s="2" t="s">
        <v>151</v>
      </c>
      <c r="J1" s="2" t="s">
        <v>785</v>
      </c>
      <c r="K1" s="2" t="s">
        <v>786</v>
      </c>
    </row>
    <row r="2" spans="1:11" x14ac:dyDescent="0.2">
      <c r="A2" s="11" t="s">
        <v>1</v>
      </c>
      <c r="B2" s="11" t="s">
        <v>19</v>
      </c>
      <c r="C2" s="11" t="s">
        <v>5</v>
      </c>
      <c r="D2" s="11" t="s">
        <v>46</v>
      </c>
      <c r="E2" s="11" t="s">
        <v>8</v>
      </c>
      <c r="F2" s="11" t="s">
        <v>9</v>
      </c>
      <c r="G2" s="11" t="s">
        <v>11</v>
      </c>
      <c r="H2" s="12">
        <v>44895</v>
      </c>
      <c r="I2" s="11">
        <v>1</v>
      </c>
      <c r="J2" s="11" t="s">
        <v>787</v>
      </c>
      <c r="K2" s="11">
        <v>2022</v>
      </c>
    </row>
    <row r="3" spans="1:11" x14ac:dyDescent="0.2">
      <c r="A3" s="11" t="s">
        <v>1</v>
      </c>
      <c r="B3" s="11" t="s">
        <v>20</v>
      </c>
      <c r="C3" s="11" t="s">
        <v>13</v>
      </c>
      <c r="D3" s="11" t="s">
        <v>14</v>
      </c>
      <c r="E3" s="11" t="s">
        <v>8</v>
      </c>
      <c r="F3" s="11" t="s">
        <v>9</v>
      </c>
      <c r="G3" s="11" t="s">
        <v>11</v>
      </c>
      <c r="H3" s="12">
        <v>44895</v>
      </c>
      <c r="I3" s="11">
        <v>1</v>
      </c>
      <c r="J3" s="11" t="s">
        <v>787</v>
      </c>
      <c r="K3" s="11">
        <v>2022</v>
      </c>
    </row>
    <row r="4" spans="1:11" x14ac:dyDescent="0.2">
      <c r="A4" s="11" t="s">
        <v>15</v>
      </c>
      <c r="B4" s="11" t="s">
        <v>21</v>
      </c>
      <c r="C4" s="11" t="s">
        <v>16</v>
      </c>
      <c r="D4" s="11" t="s">
        <v>14</v>
      </c>
      <c r="E4" s="11" t="s">
        <v>17</v>
      </c>
      <c r="F4" s="11" t="s">
        <v>9</v>
      </c>
      <c r="G4" s="11" t="s">
        <v>18</v>
      </c>
      <c r="H4" s="13">
        <v>44897</v>
      </c>
      <c r="I4" s="11">
        <v>1</v>
      </c>
      <c r="J4" s="11" t="s">
        <v>788</v>
      </c>
      <c r="K4" s="11">
        <v>2022</v>
      </c>
    </row>
    <row r="5" spans="1:11" x14ac:dyDescent="0.2">
      <c r="A5" s="11" t="s">
        <v>15</v>
      </c>
      <c r="B5" s="11" t="s">
        <v>23</v>
      </c>
      <c r="C5" s="11" t="s">
        <v>22</v>
      </c>
      <c r="D5" s="11" t="s">
        <v>14</v>
      </c>
      <c r="E5" s="11" t="s">
        <v>17</v>
      </c>
      <c r="F5" s="11" t="s">
        <v>9</v>
      </c>
      <c r="G5" s="11" t="s">
        <v>18</v>
      </c>
      <c r="H5" s="13">
        <v>44897</v>
      </c>
      <c r="I5" s="11">
        <v>1</v>
      </c>
      <c r="J5" s="11" t="s">
        <v>788</v>
      </c>
      <c r="K5" s="11">
        <v>2022</v>
      </c>
    </row>
    <row r="6" spans="1:11" x14ac:dyDescent="0.2">
      <c r="A6" s="11" t="s">
        <v>24</v>
      </c>
      <c r="B6" s="11" t="s">
        <v>28</v>
      </c>
      <c r="C6" s="11" t="s">
        <v>25</v>
      </c>
      <c r="D6" s="11" t="s">
        <v>27</v>
      </c>
      <c r="E6" s="11" t="s">
        <v>26</v>
      </c>
      <c r="F6" s="11" t="s">
        <v>9</v>
      </c>
      <c r="G6" s="11" t="s">
        <v>11</v>
      </c>
      <c r="H6" s="13">
        <v>44897</v>
      </c>
      <c r="I6" s="11">
        <v>1</v>
      </c>
      <c r="J6" s="11" t="s">
        <v>788</v>
      </c>
      <c r="K6" s="11">
        <v>2022</v>
      </c>
    </row>
    <row r="7" spans="1:11" x14ac:dyDescent="0.2">
      <c r="A7" s="11" t="s">
        <v>24</v>
      </c>
      <c r="B7" s="11" t="s">
        <v>29</v>
      </c>
      <c r="C7" s="11" t="s">
        <v>30</v>
      </c>
      <c r="D7" s="11" t="s">
        <v>31</v>
      </c>
      <c r="E7" s="11" t="s">
        <v>26</v>
      </c>
      <c r="F7" s="11" t="s">
        <v>9</v>
      </c>
      <c r="G7" s="11" t="s">
        <v>11</v>
      </c>
      <c r="H7" s="13">
        <v>44897</v>
      </c>
      <c r="I7" s="11">
        <v>1</v>
      </c>
      <c r="J7" s="11" t="s">
        <v>788</v>
      </c>
      <c r="K7" s="11">
        <v>2022</v>
      </c>
    </row>
    <row r="8" spans="1:11" x14ac:dyDescent="0.2">
      <c r="A8" s="11" t="s">
        <v>24</v>
      </c>
      <c r="B8" s="11" t="s">
        <v>33</v>
      </c>
      <c r="C8" s="11" t="s">
        <v>32</v>
      </c>
      <c r="D8" s="11" t="s">
        <v>14</v>
      </c>
      <c r="E8" s="11" t="s">
        <v>26</v>
      </c>
      <c r="F8" s="11" t="s">
        <v>9</v>
      </c>
      <c r="G8" s="11" t="s">
        <v>18</v>
      </c>
      <c r="H8" s="13">
        <v>44897</v>
      </c>
      <c r="I8" s="11">
        <v>1</v>
      </c>
      <c r="J8" s="11" t="s">
        <v>788</v>
      </c>
      <c r="K8" s="11">
        <v>2022</v>
      </c>
    </row>
    <row r="9" spans="1:11" x14ac:dyDescent="0.2">
      <c r="A9" s="11" t="s">
        <v>34</v>
      </c>
      <c r="B9" s="11" t="s">
        <v>35</v>
      </c>
      <c r="C9" s="11" t="s">
        <v>36</v>
      </c>
      <c r="D9" s="11" t="s">
        <v>14</v>
      </c>
      <c r="E9" s="11" t="s">
        <v>579</v>
      </c>
      <c r="F9" s="11" t="s">
        <v>9</v>
      </c>
      <c r="G9" s="11" t="s">
        <v>18</v>
      </c>
      <c r="H9" s="13">
        <v>44897</v>
      </c>
      <c r="I9" s="11">
        <v>1</v>
      </c>
      <c r="J9" s="11" t="s">
        <v>788</v>
      </c>
      <c r="K9" s="11">
        <v>2022</v>
      </c>
    </row>
    <row r="10" spans="1:11" x14ac:dyDescent="0.2">
      <c r="A10" s="11" t="s">
        <v>37</v>
      </c>
      <c r="B10" s="11" t="s">
        <v>39</v>
      </c>
      <c r="C10" s="11" t="s">
        <v>38</v>
      </c>
      <c r="D10" s="11" t="s">
        <v>14</v>
      </c>
      <c r="E10" s="11" t="s">
        <v>516</v>
      </c>
      <c r="F10" s="11" t="s">
        <v>9</v>
      </c>
      <c r="G10" s="11" t="s">
        <v>11</v>
      </c>
      <c r="H10" s="13">
        <v>44897</v>
      </c>
      <c r="I10" s="11">
        <v>1</v>
      </c>
      <c r="J10" s="11" t="s">
        <v>788</v>
      </c>
      <c r="K10" s="11">
        <v>2022</v>
      </c>
    </row>
    <row r="11" spans="1:11" x14ac:dyDescent="0.2">
      <c r="A11" s="11" t="s">
        <v>37</v>
      </c>
      <c r="B11" s="11" t="s">
        <v>40</v>
      </c>
      <c r="C11" s="11" t="s">
        <v>41</v>
      </c>
      <c r="D11" s="11" t="s">
        <v>31</v>
      </c>
      <c r="E11" s="11" t="s">
        <v>516</v>
      </c>
      <c r="F11" s="11" t="s">
        <v>9</v>
      </c>
      <c r="G11" s="11" t="s">
        <v>11</v>
      </c>
      <c r="H11" s="13">
        <v>44897</v>
      </c>
      <c r="I11" s="11">
        <v>1</v>
      </c>
      <c r="J11" s="11" t="s">
        <v>788</v>
      </c>
      <c r="K11" s="11">
        <v>2022</v>
      </c>
    </row>
    <row r="12" spans="1:11" x14ac:dyDescent="0.2">
      <c r="A12" s="11" t="s">
        <v>37</v>
      </c>
      <c r="B12" s="11" t="s">
        <v>42</v>
      </c>
      <c r="C12" s="11" t="s">
        <v>43</v>
      </c>
      <c r="D12" s="11" t="s">
        <v>14</v>
      </c>
      <c r="E12" s="11" t="s">
        <v>516</v>
      </c>
      <c r="F12" s="11" t="s">
        <v>9</v>
      </c>
      <c r="G12" s="11" t="s">
        <v>11</v>
      </c>
      <c r="H12" s="13">
        <v>44897</v>
      </c>
      <c r="I12" s="11">
        <v>1</v>
      </c>
      <c r="J12" s="11" t="s">
        <v>788</v>
      </c>
      <c r="K12" s="11">
        <v>2022</v>
      </c>
    </row>
    <row r="13" spans="1:11" x14ac:dyDescent="0.2">
      <c r="A13" s="11" t="s">
        <v>37</v>
      </c>
      <c r="B13" s="11" t="s">
        <v>44</v>
      </c>
      <c r="C13" s="11" t="s">
        <v>45</v>
      </c>
      <c r="D13" s="11" t="s">
        <v>46</v>
      </c>
      <c r="E13" s="11" t="s">
        <v>516</v>
      </c>
      <c r="F13" s="11" t="s">
        <v>9</v>
      </c>
      <c r="G13" s="11" t="s">
        <v>11</v>
      </c>
      <c r="H13" s="13">
        <v>44897</v>
      </c>
      <c r="I13" s="11">
        <v>1</v>
      </c>
      <c r="J13" s="11" t="s">
        <v>788</v>
      </c>
      <c r="K13" s="11">
        <v>2022</v>
      </c>
    </row>
    <row r="14" spans="1:11" x14ac:dyDescent="0.2">
      <c r="A14" s="11" t="s">
        <v>37</v>
      </c>
      <c r="B14" s="11" t="s">
        <v>47</v>
      </c>
      <c r="C14" s="11" t="s">
        <v>48</v>
      </c>
      <c r="D14" s="11" t="s">
        <v>14</v>
      </c>
      <c r="E14" s="11" t="s">
        <v>516</v>
      </c>
      <c r="F14" s="11" t="s">
        <v>9</v>
      </c>
      <c r="G14" s="11" t="s">
        <v>11</v>
      </c>
      <c r="H14" s="13">
        <v>44897</v>
      </c>
      <c r="I14" s="11">
        <v>1</v>
      </c>
      <c r="J14" s="11" t="s">
        <v>788</v>
      </c>
      <c r="K14" s="11">
        <v>2022</v>
      </c>
    </row>
    <row r="15" spans="1:11" x14ac:dyDescent="0.2">
      <c r="A15" s="11" t="s">
        <v>37</v>
      </c>
      <c r="B15" s="11" t="s">
        <v>49</v>
      </c>
      <c r="C15" s="11" t="s">
        <v>50</v>
      </c>
      <c r="D15" s="11" t="s">
        <v>46</v>
      </c>
      <c r="E15" s="11" t="s">
        <v>516</v>
      </c>
      <c r="F15" s="11" t="s">
        <v>9</v>
      </c>
      <c r="G15" s="11" t="s">
        <v>11</v>
      </c>
      <c r="H15" s="13">
        <v>44897</v>
      </c>
      <c r="I15" s="11">
        <v>1</v>
      </c>
      <c r="J15" s="11" t="s">
        <v>788</v>
      </c>
      <c r="K15" s="11">
        <v>2022</v>
      </c>
    </row>
    <row r="16" spans="1:11" x14ac:dyDescent="0.2">
      <c r="A16" s="11" t="s">
        <v>37</v>
      </c>
      <c r="B16" s="11" t="s">
        <v>154</v>
      </c>
      <c r="C16" s="11" t="s">
        <v>51</v>
      </c>
      <c r="D16" s="11" t="s">
        <v>52</v>
      </c>
      <c r="E16" s="11" t="s">
        <v>516</v>
      </c>
      <c r="F16" s="11" t="s">
        <v>9</v>
      </c>
      <c r="G16" s="11" t="s">
        <v>18</v>
      </c>
      <c r="H16" s="13">
        <v>44970</v>
      </c>
      <c r="I16" s="11">
        <v>1</v>
      </c>
      <c r="J16" s="11" t="s">
        <v>789</v>
      </c>
      <c r="K16" s="11">
        <v>2023</v>
      </c>
    </row>
    <row r="17" spans="1:11" x14ac:dyDescent="0.2">
      <c r="A17" s="11" t="s">
        <v>37</v>
      </c>
      <c r="B17" s="11" t="s">
        <v>155</v>
      </c>
      <c r="C17" s="11" t="s">
        <v>156</v>
      </c>
      <c r="D17" s="11" t="s">
        <v>14</v>
      </c>
      <c r="E17" s="11" t="s">
        <v>516</v>
      </c>
      <c r="F17" s="11" t="s">
        <v>9</v>
      </c>
      <c r="G17" s="11" t="s">
        <v>11</v>
      </c>
      <c r="H17" s="13">
        <v>44970</v>
      </c>
      <c r="I17" s="11">
        <v>1</v>
      </c>
      <c r="J17" s="11" t="s">
        <v>789</v>
      </c>
      <c r="K17" s="11">
        <v>2023</v>
      </c>
    </row>
    <row r="18" spans="1:11" x14ac:dyDescent="0.2">
      <c r="A18" s="11" t="s">
        <v>53</v>
      </c>
      <c r="B18" s="11" t="s">
        <v>54</v>
      </c>
      <c r="C18" s="11" t="s">
        <v>56</v>
      </c>
      <c r="D18" s="11" t="s">
        <v>14</v>
      </c>
      <c r="E18" s="11" t="s">
        <v>55</v>
      </c>
      <c r="F18" s="11" t="s">
        <v>9</v>
      </c>
      <c r="G18" s="11" t="s">
        <v>18</v>
      </c>
      <c r="H18" s="13">
        <v>44897</v>
      </c>
      <c r="I18" s="11">
        <v>1</v>
      </c>
      <c r="J18" s="11" t="s">
        <v>788</v>
      </c>
      <c r="K18" s="11">
        <v>2022</v>
      </c>
    </row>
    <row r="19" spans="1:11" x14ac:dyDescent="0.2">
      <c r="A19" s="11" t="s">
        <v>53</v>
      </c>
      <c r="B19" s="11" t="s">
        <v>57</v>
      </c>
      <c r="C19" s="11" t="s">
        <v>58</v>
      </c>
      <c r="D19" s="11" t="s">
        <v>46</v>
      </c>
      <c r="E19" s="11" t="s">
        <v>55</v>
      </c>
      <c r="F19" s="11" t="s">
        <v>9</v>
      </c>
      <c r="G19" s="11" t="s">
        <v>18</v>
      </c>
      <c r="H19" s="13">
        <v>44897</v>
      </c>
      <c r="I19" s="11">
        <v>1</v>
      </c>
      <c r="J19" s="11" t="s">
        <v>788</v>
      </c>
      <c r="K19" s="11">
        <v>2022</v>
      </c>
    </row>
    <row r="20" spans="1:11" x14ac:dyDescent="0.2">
      <c r="A20" s="11" t="s">
        <v>59</v>
      </c>
      <c r="B20" s="11" t="s">
        <v>60</v>
      </c>
      <c r="C20" s="11" t="s">
        <v>61</v>
      </c>
      <c r="D20" s="11" t="s">
        <v>14</v>
      </c>
      <c r="E20" s="11" t="s">
        <v>446</v>
      </c>
      <c r="F20" s="11" t="s">
        <v>9</v>
      </c>
      <c r="G20" s="11" t="s">
        <v>18</v>
      </c>
      <c r="H20" s="13">
        <v>44897</v>
      </c>
      <c r="I20" s="11">
        <v>1</v>
      </c>
      <c r="J20" s="11" t="s">
        <v>788</v>
      </c>
      <c r="K20" s="11">
        <v>2022</v>
      </c>
    </row>
    <row r="21" spans="1:11" x14ac:dyDescent="0.2">
      <c r="A21" s="11" t="s">
        <v>59</v>
      </c>
      <c r="B21" s="11" t="s">
        <v>62</v>
      </c>
      <c r="C21" s="11" t="s">
        <v>63</v>
      </c>
      <c r="D21" s="11" t="s">
        <v>31</v>
      </c>
      <c r="E21" s="11" t="s">
        <v>446</v>
      </c>
      <c r="F21" s="11" t="s">
        <v>9</v>
      </c>
      <c r="G21" s="11" t="s">
        <v>18</v>
      </c>
      <c r="H21" s="13">
        <v>44897</v>
      </c>
      <c r="I21" s="11">
        <v>1</v>
      </c>
      <c r="J21" s="11" t="s">
        <v>788</v>
      </c>
      <c r="K21" s="11">
        <v>2022</v>
      </c>
    </row>
    <row r="22" spans="1:11" x14ac:dyDescent="0.2">
      <c r="A22" s="11" t="s">
        <v>64</v>
      </c>
      <c r="B22" s="11" t="s">
        <v>65</v>
      </c>
      <c r="C22" s="11" t="s">
        <v>66</v>
      </c>
      <c r="D22" s="11" t="s">
        <v>14</v>
      </c>
      <c r="E22" s="11" t="s">
        <v>67</v>
      </c>
      <c r="F22" s="11" t="s">
        <v>9</v>
      </c>
      <c r="G22" s="11" t="s">
        <v>18</v>
      </c>
      <c r="H22" s="13">
        <v>44897</v>
      </c>
      <c r="I22" s="11">
        <v>1</v>
      </c>
      <c r="J22" s="11" t="s">
        <v>788</v>
      </c>
      <c r="K22" s="11">
        <v>2022</v>
      </c>
    </row>
    <row r="23" spans="1:11" x14ac:dyDescent="0.2">
      <c r="A23" s="11" t="s">
        <v>68</v>
      </c>
      <c r="B23" s="11" t="s">
        <v>70</v>
      </c>
      <c r="C23" s="11" t="s">
        <v>69</v>
      </c>
      <c r="D23" s="11" t="s">
        <v>14</v>
      </c>
      <c r="E23" s="11" t="s">
        <v>518</v>
      </c>
      <c r="F23" s="11" t="s">
        <v>9</v>
      </c>
      <c r="G23" s="11" t="s">
        <v>18</v>
      </c>
      <c r="H23" s="13">
        <v>44904</v>
      </c>
      <c r="I23" s="11">
        <v>1</v>
      </c>
      <c r="J23" s="11" t="s">
        <v>788</v>
      </c>
      <c r="K23" s="11">
        <v>2022</v>
      </c>
    </row>
    <row r="24" spans="1:11" x14ac:dyDescent="0.2">
      <c r="A24" s="11" t="s">
        <v>71</v>
      </c>
      <c r="B24" s="11" t="s">
        <v>72</v>
      </c>
      <c r="C24" s="11" t="s">
        <v>73</v>
      </c>
      <c r="D24" s="11" t="s">
        <v>31</v>
      </c>
      <c r="E24" s="11" t="s">
        <v>517</v>
      </c>
      <c r="F24" s="11" t="s">
        <v>9</v>
      </c>
      <c r="G24" s="11" t="s">
        <v>18</v>
      </c>
      <c r="H24" s="13">
        <v>44904</v>
      </c>
      <c r="I24" s="11">
        <v>1</v>
      </c>
      <c r="J24" s="11" t="s">
        <v>788</v>
      </c>
      <c r="K24" s="11">
        <v>2022</v>
      </c>
    </row>
    <row r="25" spans="1:11" x14ac:dyDescent="0.2">
      <c r="A25" s="11" t="s">
        <v>74</v>
      </c>
      <c r="B25" s="11" t="s">
        <v>75</v>
      </c>
      <c r="C25" s="11" t="s">
        <v>76</v>
      </c>
      <c r="D25" s="11" t="s">
        <v>14</v>
      </c>
      <c r="E25" s="11" t="s">
        <v>83</v>
      </c>
      <c r="F25" s="11" t="s">
        <v>9</v>
      </c>
      <c r="G25" s="11" t="s">
        <v>18</v>
      </c>
      <c r="H25" s="13">
        <v>44904</v>
      </c>
      <c r="I25" s="11">
        <v>1</v>
      </c>
      <c r="J25" s="11" t="s">
        <v>788</v>
      </c>
      <c r="K25" s="11">
        <v>2022</v>
      </c>
    </row>
    <row r="26" spans="1:11" x14ac:dyDescent="0.2">
      <c r="A26" s="11" t="s">
        <v>74</v>
      </c>
      <c r="B26" s="11" t="s">
        <v>77</v>
      </c>
      <c r="C26" s="11" t="s">
        <v>78</v>
      </c>
      <c r="D26" s="11" t="s">
        <v>14</v>
      </c>
      <c r="E26" s="11" t="s">
        <v>83</v>
      </c>
      <c r="F26" s="11" t="s">
        <v>9</v>
      </c>
      <c r="G26" s="11" t="s">
        <v>18</v>
      </c>
      <c r="H26" s="13">
        <v>44904</v>
      </c>
      <c r="I26" s="11">
        <v>1</v>
      </c>
      <c r="J26" s="11" t="s">
        <v>788</v>
      </c>
      <c r="K26" s="11">
        <v>2022</v>
      </c>
    </row>
    <row r="27" spans="1:11" x14ac:dyDescent="0.2">
      <c r="A27" s="11" t="s">
        <v>79</v>
      </c>
      <c r="B27" s="11" t="s">
        <v>80</v>
      </c>
      <c r="C27" s="11" t="s">
        <v>81</v>
      </c>
      <c r="D27" s="11" t="s">
        <v>31</v>
      </c>
      <c r="E27" s="11" t="s">
        <v>82</v>
      </c>
      <c r="F27" s="11" t="s">
        <v>9</v>
      </c>
      <c r="G27" s="11" t="s">
        <v>18</v>
      </c>
      <c r="H27" s="13">
        <v>44909</v>
      </c>
      <c r="I27" s="11">
        <v>1</v>
      </c>
      <c r="J27" s="11" t="s">
        <v>788</v>
      </c>
      <c r="K27" s="11">
        <v>2022</v>
      </c>
    </row>
    <row r="28" spans="1:11" x14ac:dyDescent="0.2">
      <c r="A28" s="11" t="s">
        <v>79</v>
      </c>
      <c r="B28" s="11" t="s">
        <v>84</v>
      </c>
      <c r="C28" s="11" t="s">
        <v>85</v>
      </c>
      <c r="D28" s="11" t="s">
        <v>46</v>
      </c>
      <c r="E28" s="11" t="s">
        <v>82</v>
      </c>
      <c r="F28" s="11" t="s">
        <v>9</v>
      </c>
      <c r="G28" s="11" t="s">
        <v>18</v>
      </c>
      <c r="H28" s="13">
        <v>44909</v>
      </c>
      <c r="I28" s="11">
        <v>1</v>
      </c>
      <c r="J28" s="11" t="s">
        <v>788</v>
      </c>
      <c r="K28" s="11">
        <v>2022</v>
      </c>
    </row>
    <row r="29" spans="1:11" x14ac:dyDescent="0.2">
      <c r="A29" s="11" t="s">
        <v>79</v>
      </c>
      <c r="B29" s="11" t="s">
        <v>86</v>
      </c>
      <c r="C29" s="11" t="s">
        <v>87</v>
      </c>
      <c r="D29" s="11" t="s">
        <v>14</v>
      </c>
      <c r="E29" s="11" t="s">
        <v>82</v>
      </c>
      <c r="F29" s="11" t="s">
        <v>9</v>
      </c>
      <c r="G29" s="11" t="s">
        <v>18</v>
      </c>
      <c r="H29" s="13">
        <v>44909</v>
      </c>
      <c r="I29" s="11">
        <v>1</v>
      </c>
      <c r="J29" s="11" t="s">
        <v>788</v>
      </c>
      <c r="K29" s="11">
        <v>2022</v>
      </c>
    </row>
    <row r="30" spans="1:11" x14ac:dyDescent="0.2">
      <c r="A30" s="11" t="s">
        <v>79</v>
      </c>
      <c r="B30" s="11" t="s">
        <v>88</v>
      </c>
      <c r="C30" s="11" t="s">
        <v>89</v>
      </c>
      <c r="D30" s="11" t="s">
        <v>27</v>
      </c>
      <c r="E30" s="11" t="s">
        <v>82</v>
      </c>
      <c r="F30" s="11" t="s">
        <v>9</v>
      </c>
      <c r="G30" s="11" t="s">
        <v>18</v>
      </c>
      <c r="H30" s="13">
        <v>44909</v>
      </c>
      <c r="I30" s="11">
        <v>1</v>
      </c>
      <c r="J30" s="11" t="s">
        <v>788</v>
      </c>
      <c r="K30" s="11">
        <v>2022</v>
      </c>
    </row>
    <row r="31" spans="1:11" x14ac:dyDescent="0.2">
      <c r="A31" s="11" t="s">
        <v>90</v>
      </c>
      <c r="B31" s="11" t="s">
        <v>91</v>
      </c>
      <c r="C31" s="11" t="s">
        <v>92</v>
      </c>
      <c r="D31" s="11" t="s">
        <v>27</v>
      </c>
      <c r="E31" s="11" t="s">
        <v>514</v>
      </c>
      <c r="F31" s="11" t="s">
        <v>9</v>
      </c>
      <c r="G31" s="11" t="s">
        <v>18</v>
      </c>
      <c r="H31" s="13">
        <v>44914</v>
      </c>
      <c r="I31" s="11">
        <v>1</v>
      </c>
      <c r="J31" s="11" t="s">
        <v>788</v>
      </c>
      <c r="K31" s="11">
        <v>2022</v>
      </c>
    </row>
    <row r="32" spans="1:11" x14ac:dyDescent="0.2">
      <c r="A32" s="11" t="s">
        <v>90</v>
      </c>
      <c r="B32" s="11" t="s">
        <v>93</v>
      </c>
      <c r="C32" s="11" t="s">
        <v>94</v>
      </c>
      <c r="D32" s="11" t="s">
        <v>31</v>
      </c>
      <c r="E32" s="11" t="s">
        <v>514</v>
      </c>
      <c r="F32" s="11" t="s">
        <v>9</v>
      </c>
      <c r="G32" s="11" t="s">
        <v>18</v>
      </c>
      <c r="H32" s="13">
        <v>44914</v>
      </c>
      <c r="I32" s="11">
        <v>1</v>
      </c>
      <c r="J32" s="11" t="s">
        <v>788</v>
      </c>
      <c r="K32" s="11">
        <v>2022</v>
      </c>
    </row>
    <row r="33" spans="1:11" x14ac:dyDescent="0.2">
      <c r="A33" s="11" t="s">
        <v>95</v>
      </c>
      <c r="B33" s="11" t="s">
        <v>96</v>
      </c>
      <c r="C33" s="11" t="s">
        <v>97</v>
      </c>
      <c r="D33" s="11" t="s">
        <v>98</v>
      </c>
      <c r="E33" s="11" t="s">
        <v>99</v>
      </c>
      <c r="F33" s="11" t="s">
        <v>9</v>
      </c>
      <c r="G33" s="11" t="s">
        <v>18</v>
      </c>
      <c r="H33" s="13">
        <v>44914</v>
      </c>
      <c r="I33" s="11">
        <v>1</v>
      </c>
      <c r="J33" s="11" t="s">
        <v>788</v>
      </c>
      <c r="K33" s="11">
        <v>2022</v>
      </c>
    </row>
    <row r="34" spans="1:11" x14ac:dyDescent="0.2">
      <c r="A34" s="11" t="s">
        <v>95</v>
      </c>
      <c r="B34" s="11" t="s">
        <v>101</v>
      </c>
      <c r="C34" s="11" t="s">
        <v>100</v>
      </c>
      <c r="D34" s="11" t="s">
        <v>14</v>
      </c>
      <c r="E34" s="11" t="s">
        <v>99</v>
      </c>
      <c r="F34" s="11" t="s">
        <v>9</v>
      </c>
      <c r="G34" s="11" t="s">
        <v>18</v>
      </c>
      <c r="H34" s="13">
        <v>44914</v>
      </c>
      <c r="I34" s="11">
        <v>1</v>
      </c>
      <c r="J34" s="11" t="s">
        <v>788</v>
      </c>
      <c r="K34" s="11">
        <v>2022</v>
      </c>
    </row>
    <row r="35" spans="1:11" x14ac:dyDescent="0.2">
      <c r="A35" s="11" t="s">
        <v>102</v>
      </c>
      <c r="B35" s="11" t="s">
        <v>103</v>
      </c>
      <c r="C35" s="11" t="s">
        <v>104</v>
      </c>
      <c r="D35" s="11" t="s">
        <v>31</v>
      </c>
      <c r="E35" s="11" t="s">
        <v>524</v>
      </c>
      <c r="F35" s="11" t="s">
        <v>9</v>
      </c>
      <c r="G35" s="11" t="s">
        <v>18</v>
      </c>
      <c r="H35" s="13">
        <v>44914</v>
      </c>
      <c r="I35" s="11">
        <v>1</v>
      </c>
      <c r="J35" s="11" t="s">
        <v>788</v>
      </c>
      <c r="K35" s="11">
        <v>2022</v>
      </c>
    </row>
    <row r="36" spans="1:11" x14ac:dyDescent="0.2">
      <c r="A36" s="11" t="s">
        <v>105</v>
      </c>
      <c r="B36" s="11" t="s">
        <v>106</v>
      </c>
      <c r="C36" s="11" t="s">
        <v>107</v>
      </c>
      <c r="D36" s="11" t="s">
        <v>46</v>
      </c>
      <c r="E36" s="11" t="s">
        <v>513</v>
      </c>
      <c r="F36" s="11" t="s">
        <v>108</v>
      </c>
      <c r="G36" s="11" t="s">
        <v>18</v>
      </c>
      <c r="H36" s="13">
        <v>44921</v>
      </c>
      <c r="I36" s="11">
        <v>1</v>
      </c>
      <c r="J36" s="11" t="s">
        <v>788</v>
      </c>
      <c r="K36" s="11">
        <v>2022</v>
      </c>
    </row>
    <row r="37" spans="1:11" x14ac:dyDescent="0.2">
      <c r="A37" s="11" t="s">
        <v>109</v>
      </c>
      <c r="B37" s="11" t="s">
        <v>110</v>
      </c>
      <c r="C37" s="11" t="s">
        <v>111</v>
      </c>
      <c r="D37" s="11" t="s">
        <v>27</v>
      </c>
      <c r="E37" s="11" t="s">
        <v>519</v>
      </c>
      <c r="F37" s="11" t="s">
        <v>9</v>
      </c>
      <c r="G37" s="11" t="s">
        <v>18</v>
      </c>
      <c r="H37" s="13">
        <v>44921</v>
      </c>
      <c r="I37" s="11">
        <v>1</v>
      </c>
      <c r="J37" s="11" t="s">
        <v>788</v>
      </c>
      <c r="K37" s="11">
        <v>2022</v>
      </c>
    </row>
    <row r="38" spans="1:11" x14ac:dyDescent="0.2">
      <c r="A38" s="11" t="s">
        <v>109</v>
      </c>
      <c r="B38" s="11" t="s">
        <v>112</v>
      </c>
      <c r="C38" s="11" t="s">
        <v>153</v>
      </c>
      <c r="D38" s="11" t="s">
        <v>46</v>
      </c>
      <c r="E38" s="11" t="s">
        <v>519</v>
      </c>
      <c r="F38" s="11" t="s">
        <v>9</v>
      </c>
      <c r="G38" s="11" t="s">
        <v>18</v>
      </c>
      <c r="H38" s="13">
        <v>44921</v>
      </c>
      <c r="I38" s="11">
        <v>1</v>
      </c>
      <c r="J38" s="11" t="s">
        <v>788</v>
      </c>
      <c r="K38" s="11">
        <v>2022</v>
      </c>
    </row>
    <row r="39" spans="1:11" x14ac:dyDescent="0.2">
      <c r="A39" s="11" t="s">
        <v>113</v>
      </c>
      <c r="B39" s="11" t="s">
        <v>114</v>
      </c>
      <c r="C39" s="11" t="s">
        <v>115</v>
      </c>
      <c r="D39" s="11" t="s">
        <v>116</v>
      </c>
      <c r="E39" s="11" t="s">
        <v>512</v>
      </c>
      <c r="F39" s="11" t="s">
        <v>521</v>
      </c>
      <c r="G39" s="11" t="s">
        <v>18</v>
      </c>
      <c r="H39" s="13">
        <v>44956</v>
      </c>
      <c r="I39" s="11">
        <v>1</v>
      </c>
      <c r="J39" s="11" t="s">
        <v>790</v>
      </c>
      <c r="K39" s="11">
        <v>2023</v>
      </c>
    </row>
    <row r="40" spans="1:11" x14ac:dyDescent="0.2">
      <c r="A40" s="11" t="s">
        <v>113</v>
      </c>
      <c r="B40" s="11" t="s">
        <v>117</v>
      </c>
      <c r="C40" s="11" t="s">
        <v>118</v>
      </c>
      <c r="D40" s="11" t="s">
        <v>119</v>
      </c>
      <c r="E40" s="11" t="s">
        <v>512</v>
      </c>
      <c r="F40" s="11" t="s">
        <v>521</v>
      </c>
      <c r="G40" s="11" t="s">
        <v>11</v>
      </c>
      <c r="H40" s="13">
        <v>44956</v>
      </c>
      <c r="I40" s="11">
        <v>1</v>
      </c>
      <c r="J40" s="11" t="s">
        <v>790</v>
      </c>
      <c r="K40" s="11">
        <v>2023</v>
      </c>
    </row>
    <row r="41" spans="1:11" x14ac:dyDescent="0.2">
      <c r="A41" s="11" t="s">
        <v>113</v>
      </c>
      <c r="B41" s="11" t="s">
        <v>120</v>
      </c>
      <c r="C41" s="11" t="s">
        <v>121</v>
      </c>
      <c r="D41" s="11" t="s">
        <v>119</v>
      </c>
      <c r="E41" s="11" t="s">
        <v>512</v>
      </c>
      <c r="F41" s="11" t="s">
        <v>521</v>
      </c>
      <c r="G41" s="11" t="s">
        <v>11</v>
      </c>
      <c r="H41" s="13">
        <v>44956</v>
      </c>
      <c r="I41" s="11">
        <v>1</v>
      </c>
      <c r="J41" s="11" t="s">
        <v>790</v>
      </c>
      <c r="K41" s="11">
        <v>2023</v>
      </c>
    </row>
    <row r="42" spans="1:11" x14ac:dyDescent="0.2">
      <c r="A42" s="11" t="s">
        <v>113</v>
      </c>
      <c r="B42" s="11" t="s">
        <v>122</v>
      </c>
      <c r="C42" s="11" t="s">
        <v>123</v>
      </c>
      <c r="D42" s="11" t="s">
        <v>119</v>
      </c>
      <c r="E42" s="11" t="s">
        <v>512</v>
      </c>
      <c r="F42" s="11" t="s">
        <v>521</v>
      </c>
      <c r="G42" s="11" t="s">
        <v>11</v>
      </c>
      <c r="H42" s="13">
        <v>44956</v>
      </c>
      <c r="I42" s="11">
        <v>1</v>
      </c>
      <c r="J42" s="11" t="s">
        <v>790</v>
      </c>
      <c r="K42" s="11">
        <v>2023</v>
      </c>
    </row>
    <row r="43" spans="1:11" x14ac:dyDescent="0.2">
      <c r="A43" s="11" t="s">
        <v>113</v>
      </c>
      <c r="B43" s="11" t="s">
        <v>124</v>
      </c>
      <c r="C43" s="11" t="s">
        <v>125</v>
      </c>
      <c r="D43" s="11" t="s">
        <v>119</v>
      </c>
      <c r="E43" s="11" t="s">
        <v>512</v>
      </c>
      <c r="F43" s="11" t="s">
        <v>521</v>
      </c>
      <c r="G43" s="11" t="s">
        <v>11</v>
      </c>
      <c r="H43" s="13">
        <v>44956</v>
      </c>
      <c r="I43" s="11">
        <v>1</v>
      </c>
      <c r="J43" s="11" t="s">
        <v>790</v>
      </c>
      <c r="K43" s="11">
        <v>2023</v>
      </c>
    </row>
    <row r="44" spans="1:11" x14ac:dyDescent="0.2">
      <c r="A44" s="11" t="s">
        <v>113</v>
      </c>
      <c r="B44" s="11" t="s">
        <v>126</v>
      </c>
      <c r="C44" s="11" t="s">
        <v>127</v>
      </c>
      <c r="D44" s="11" t="s">
        <v>119</v>
      </c>
      <c r="E44" s="11" t="s">
        <v>512</v>
      </c>
      <c r="F44" s="11" t="s">
        <v>521</v>
      </c>
      <c r="G44" s="11" t="s">
        <v>11</v>
      </c>
      <c r="H44" s="13">
        <v>44956</v>
      </c>
      <c r="I44" s="11">
        <v>1</v>
      </c>
      <c r="J44" s="11" t="s">
        <v>790</v>
      </c>
      <c r="K44" s="11">
        <v>2023</v>
      </c>
    </row>
    <row r="45" spans="1:11" x14ac:dyDescent="0.2">
      <c r="A45" s="11" t="s">
        <v>113</v>
      </c>
      <c r="B45" s="11" t="s">
        <v>128</v>
      </c>
      <c r="C45" s="11" t="s">
        <v>129</v>
      </c>
      <c r="D45" s="11" t="s">
        <v>119</v>
      </c>
      <c r="E45" s="11" t="s">
        <v>512</v>
      </c>
      <c r="F45" s="11" t="s">
        <v>521</v>
      </c>
      <c r="G45" s="11" t="s">
        <v>11</v>
      </c>
      <c r="H45" s="13">
        <v>44956</v>
      </c>
      <c r="I45" s="11">
        <v>1</v>
      </c>
      <c r="J45" s="11" t="s">
        <v>790</v>
      </c>
      <c r="K45" s="11">
        <v>2023</v>
      </c>
    </row>
    <row r="46" spans="1:11" x14ac:dyDescent="0.2">
      <c r="A46" s="11" t="s">
        <v>113</v>
      </c>
      <c r="B46" s="11" t="s">
        <v>130</v>
      </c>
      <c r="C46" s="11" t="s">
        <v>131</v>
      </c>
      <c r="D46" s="11" t="s">
        <v>119</v>
      </c>
      <c r="E46" s="11" t="s">
        <v>512</v>
      </c>
      <c r="F46" s="11" t="s">
        <v>521</v>
      </c>
      <c r="G46" s="11" t="s">
        <v>11</v>
      </c>
      <c r="H46" s="13">
        <v>44956</v>
      </c>
      <c r="I46" s="11">
        <v>1</v>
      </c>
      <c r="J46" s="11" t="s">
        <v>790</v>
      </c>
      <c r="K46" s="11">
        <v>2023</v>
      </c>
    </row>
    <row r="47" spans="1:11" x14ac:dyDescent="0.2">
      <c r="A47" s="11" t="s">
        <v>113</v>
      </c>
      <c r="B47" s="11" t="s">
        <v>132</v>
      </c>
      <c r="C47" s="11" t="s">
        <v>133</v>
      </c>
      <c r="D47" s="11" t="s">
        <v>134</v>
      </c>
      <c r="E47" s="11" t="s">
        <v>512</v>
      </c>
      <c r="F47" s="11" t="s">
        <v>521</v>
      </c>
      <c r="G47" s="11" t="s">
        <v>18</v>
      </c>
      <c r="H47" s="13">
        <v>44956</v>
      </c>
      <c r="I47" s="11">
        <v>1</v>
      </c>
      <c r="J47" s="11" t="s">
        <v>790</v>
      </c>
      <c r="K47" s="11">
        <v>2023</v>
      </c>
    </row>
    <row r="48" spans="1:11" x14ac:dyDescent="0.2">
      <c r="A48" s="11" t="s">
        <v>113</v>
      </c>
      <c r="B48" s="11" t="s">
        <v>135</v>
      </c>
      <c r="C48" s="11" t="s">
        <v>136</v>
      </c>
      <c r="D48" s="11" t="s">
        <v>119</v>
      </c>
      <c r="E48" s="11" t="s">
        <v>512</v>
      </c>
      <c r="F48" s="11" t="s">
        <v>521</v>
      </c>
      <c r="G48" s="11" t="s">
        <v>11</v>
      </c>
      <c r="H48" s="13">
        <v>44956</v>
      </c>
      <c r="I48" s="11">
        <v>1</v>
      </c>
      <c r="J48" s="11" t="s">
        <v>790</v>
      </c>
      <c r="K48" s="11">
        <v>2023</v>
      </c>
    </row>
    <row r="49" spans="1:11" x14ac:dyDescent="0.2">
      <c r="A49" s="11" t="s">
        <v>113</v>
      </c>
      <c r="B49" s="11" t="s">
        <v>137</v>
      </c>
      <c r="C49" s="11" t="s">
        <v>138</v>
      </c>
      <c r="D49" s="11" t="s">
        <v>119</v>
      </c>
      <c r="E49" s="11" t="s">
        <v>512</v>
      </c>
      <c r="F49" s="11" t="s">
        <v>521</v>
      </c>
      <c r="G49" s="11" t="s">
        <v>11</v>
      </c>
      <c r="H49" s="13">
        <v>44956</v>
      </c>
      <c r="I49" s="11">
        <v>1</v>
      </c>
      <c r="J49" s="11" t="s">
        <v>790</v>
      </c>
      <c r="K49" s="11">
        <v>2023</v>
      </c>
    </row>
    <row r="50" spans="1:11" x14ac:dyDescent="0.2">
      <c r="A50" s="11" t="s">
        <v>113</v>
      </c>
      <c r="B50" s="11" t="s">
        <v>139</v>
      </c>
      <c r="C50" s="11" t="s">
        <v>140</v>
      </c>
      <c r="D50" s="11" t="s">
        <v>119</v>
      </c>
      <c r="E50" s="11" t="s">
        <v>512</v>
      </c>
      <c r="F50" s="11" t="s">
        <v>521</v>
      </c>
      <c r="G50" s="11" t="s">
        <v>18</v>
      </c>
      <c r="H50" s="13">
        <v>44956</v>
      </c>
      <c r="I50" s="11">
        <v>1</v>
      </c>
      <c r="J50" s="11" t="s">
        <v>790</v>
      </c>
      <c r="K50" s="11">
        <v>2023</v>
      </c>
    </row>
    <row r="51" spans="1:11" x14ac:dyDescent="0.2">
      <c r="A51" s="11" t="s">
        <v>113</v>
      </c>
      <c r="B51" s="11" t="s">
        <v>141</v>
      </c>
      <c r="C51" s="11" t="s">
        <v>142</v>
      </c>
      <c r="D51" s="11" t="s">
        <v>143</v>
      </c>
      <c r="E51" s="11" t="s">
        <v>512</v>
      </c>
      <c r="F51" s="11" t="s">
        <v>521</v>
      </c>
      <c r="G51" s="11" t="s">
        <v>18</v>
      </c>
      <c r="H51" s="13">
        <v>44956</v>
      </c>
      <c r="I51" s="11">
        <v>1</v>
      </c>
      <c r="J51" s="11" t="s">
        <v>790</v>
      </c>
      <c r="K51" s="11">
        <v>2023</v>
      </c>
    </row>
    <row r="52" spans="1:11" x14ac:dyDescent="0.2">
      <c r="A52" s="11" t="s">
        <v>113</v>
      </c>
      <c r="B52" s="11" t="s">
        <v>144</v>
      </c>
      <c r="C52" s="11" t="s">
        <v>145</v>
      </c>
      <c r="D52" s="11" t="s">
        <v>119</v>
      </c>
      <c r="E52" s="11" t="s">
        <v>512</v>
      </c>
      <c r="F52" s="11" t="s">
        <v>521</v>
      </c>
      <c r="G52" s="11" t="s">
        <v>11</v>
      </c>
      <c r="H52" s="13">
        <v>44956</v>
      </c>
      <c r="I52" s="11">
        <v>1</v>
      </c>
      <c r="J52" s="11" t="s">
        <v>790</v>
      </c>
      <c r="K52" s="11">
        <v>2023</v>
      </c>
    </row>
    <row r="53" spans="1:11" x14ac:dyDescent="0.2">
      <c r="A53" s="11" t="s">
        <v>113</v>
      </c>
      <c r="B53" s="11" t="s">
        <v>146</v>
      </c>
      <c r="C53" s="11" t="s">
        <v>147</v>
      </c>
      <c r="D53" s="11" t="s">
        <v>119</v>
      </c>
      <c r="E53" s="11" t="s">
        <v>512</v>
      </c>
      <c r="F53" s="11" t="s">
        <v>521</v>
      </c>
      <c r="G53" s="11" t="s">
        <v>11</v>
      </c>
      <c r="H53" s="13">
        <v>44956</v>
      </c>
      <c r="I53" s="11">
        <v>1</v>
      </c>
      <c r="J53" s="11" t="s">
        <v>790</v>
      </c>
      <c r="K53" s="11">
        <v>2023</v>
      </c>
    </row>
    <row r="54" spans="1:11" x14ac:dyDescent="0.2">
      <c r="A54" s="11" t="s">
        <v>157</v>
      </c>
      <c r="B54" s="11" t="s">
        <v>158</v>
      </c>
      <c r="C54" s="11" t="s">
        <v>159</v>
      </c>
      <c r="D54" s="11" t="s">
        <v>119</v>
      </c>
      <c r="E54" s="11" t="s">
        <v>512</v>
      </c>
      <c r="F54" s="11" t="s">
        <v>522</v>
      </c>
      <c r="G54" s="11" t="s">
        <v>11</v>
      </c>
      <c r="H54" s="13">
        <v>44992</v>
      </c>
      <c r="I54" s="11">
        <v>1</v>
      </c>
      <c r="J54" s="11" t="s">
        <v>791</v>
      </c>
      <c r="K54" s="11">
        <v>2023</v>
      </c>
    </row>
    <row r="55" spans="1:11" x14ac:dyDescent="0.2">
      <c r="A55" s="11" t="s">
        <v>157</v>
      </c>
      <c r="B55" s="11" t="s">
        <v>160</v>
      </c>
      <c r="C55" s="11" t="s">
        <v>161</v>
      </c>
      <c r="D55" s="11" t="s">
        <v>14</v>
      </c>
      <c r="E55" s="11" t="s">
        <v>512</v>
      </c>
      <c r="F55" s="11" t="s">
        <v>522</v>
      </c>
      <c r="G55" s="11" t="s">
        <v>11</v>
      </c>
      <c r="H55" s="13">
        <v>44992</v>
      </c>
      <c r="I55" s="11">
        <v>1</v>
      </c>
      <c r="J55" s="11" t="s">
        <v>791</v>
      </c>
      <c r="K55" s="11">
        <v>2023</v>
      </c>
    </row>
    <row r="56" spans="1:11" x14ac:dyDescent="0.2">
      <c r="A56" s="11" t="s">
        <v>157</v>
      </c>
      <c r="B56" s="11" t="s">
        <v>162</v>
      </c>
      <c r="C56" s="11" t="s">
        <v>163</v>
      </c>
      <c r="D56" s="11" t="s">
        <v>119</v>
      </c>
      <c r="E56" s="11" t="s">
        <v>512</v>
      </c>
      <c r="F56" s="11" t="s">
        <v>522</v>
      </c>
      <c r="G56" s="11" t="s">
        <v>18</v>
      </c>
      <c r="H56" s="13">
        <v>44992</v>
      </c>
      <c r="I56" s="11">
        <v>1</v>
      </c>
      <c r="J56" s="11" t="s">
        <v>791</v>
      </c>
      <c r="K56" s="11">
        <v>2023</v>
      </c>
    </row>
    <row r="57" spans="1:11" x14ac:dyDescent="0.2">
      <c r="A57" s="11" t="s">
        <v>157</v>
      </c>
      <c r="B57" s="11" t="s">
        <v>164</v>
      </c>
      <c r="C57" s="11" t="s">
        <v>165</v>
      </c>
      <c r="D57" s="11" t="s">
        <v>119</v>
      </c>
      <c r="E57" s="11" t="s">
        <v>512</v>
      </c>
      <c r="F57" s="11" t="s">
        <v>522</v>
      </c>
      <c r="G57" s="11" t="s">
        <v>11</v>
      </c>
      <c r="H57" s="13">
        <v>44992</v>
      </c>
      <c r="I57" s="11">
        <v>1</v>
      </c>
      <c r="J57" s="11" t="s">
        <v>791</v>
      </c>
      <c r="K57" s="11">
        <v>2023</v>
      </c>
    </row>
    <row r="58" spans="1:11" x14ac:dyDescent="0.2">
      <c r="A58" s="11" t="s">
        <v>166</v>
      </c>
      <c r="B58" s="11" t="s">
        <v>167</v>
      </c>
      <c r="C58" s="11" t="s">
        <v>168</v>
      </c>
      <c r="D58" s="11" t="s">
        <v>14</v>
      </c>
      <c r="E58" s="11" t="s">
        <v>169</v>
      </c>
      <c r="F58" s="11" t="s">
        <v>9</v>
      </c>
      <c r="G58" s="11" t="s">
        <v>18</v>
      </c>
      <c r="H58" s="13">
        <v>44992</v>
      </c>
      <c r="I58" s="11">
        <v>1</v>
      </c>
      <c r="J58" s="11" t="s">
        <v>791</v>
      </c>
      <c r="K58" s="11">
        <v>2023</v>
      </c>
    </row>
    <row r="59" spans="1:11" x14ac:dyDescent="0.2">
      <c r="A59" s="11" t="s">
        <v>166</v>
      </c>
      <c r="B59" s="11" t="s">
        <v>170</v>
      </c>
      <c r="C59" s="11" t="s">
        <v>171</v>
      </c>
      <c r="D59" s="11" t="s">
        <v>14</v>
      </c>
      <c r="E59" s="11" t="s">
        <v>169</v>
      </c>
      <c r="F59" s="11" t="s">
        <v>9</v>
      </c>
      <c r="G59" s="11" t="s">
        <v>18</v>
      </c>
      <c r="H59" s="13">
        <v>44992</v>
      </c>
      <c r="I59" s="11">
        <v>1</v>
      </c>
      <c r="J59" s="11" t="s">
        <v>791</v>
      </c>
      <c r="K59" s="11">
        <v>2023</v>
      </c>
    </row>
    <row r="60" spans="1:11" x14ac:dyDescent="0.2">
      <c r="A60" s="11" t="s">
        <v>166</v>
      </c>
      <c r="B60" s="11" t="s">
        <v>172</v>
      </c>
      <c r="C60" s="11" t="s">
        <v>173</v>
      </c>
      <c r="D60" s="11" t="s">
        <v>14</v>
      </c>
      <c r="E60" s="11" t="s">
        <v>169</v>
      </c>
      <c r="F60" s="11" t="s">
        <v>9</v>
      </c>
      <c r="G60" s="11" t="s">
        <v>18</v>
      </c>
      <c r="H60" s="13">
        <v>44992</v>
      </c>
      <c r="I60" s="11">
        <v>1</v>
      </c>
      <c r="J60" s="11" t="s">
        <v>791</v>
      </c>
      <c r="K60" s="11">
        <v>2023</v>
      </c>
    </row>
    <row r="61" spans="1:11" x14ac:dyDescent="0.2">
      <c r="A61" s="11" t="s">
        <v>174</v>
      </c>
      <c r="B61" s="11" t="s">
        <v>175</v>
      </c>
      <c r="C61" s="11" t="s">
        <v>176</v>
      </c>
      <c r="D61" s="11" t="s">
        <v>31</v>
      </c>
      <c r="E61" s="11" t="s">
        <v>178</v>
      </c>
      <c r="F61" s="11" t="s">
        <v>177</v>
      </c>
      <c r="G61" s="11" t="s">
        <v>11</v>
      </c>
      <c r="H61" s="13">
        <v>44992</v>
      </c>
      <c r="I61" s="11">
        <v>1</v>
      </c>
      <c r="J61" s="11" t="s">
        <v>791</v>
      </c>
      <c r="K61" s="11">
        <v>2023</v>
      </c>
    </row>
    <row r="62" spans="1:11" x14ac:dyDescent="0.2">
      <c r="A62" s="11" t="s">
        <v>179</v>
      </c>
      <c r="B62" s="11" t="s">
        <v>180</v>
      </c>
      <c r="C62" s="11" t="s">
        <v>181</v>
      </c>
      <c r="D62" s="11" t="s">
        <v>14</v>
      </c>
      <c r="E62" s="11" t="s">
        <v>182</v>
      </c>
      <c r="F62" s="11" t="s">
        <v>9</v>
      </c>
      <c r="G62" s="11" t="s">
        <v>11</v>
      </c>
      <c r="H62" s="13">
        <v>45013</v>
      </c>
      <c r="I62" s="11">
        <v>1</v>
      </c>
      <c r="J62" s="11" t="s">
        <v>791</v>
      </c>
      <c r="K62" s="11">
        <v>2023</v>
      </c>
    </row>
    <row r="63" spans="1:11" x14ac:dyDescent="0.2">
      <c r="A63" s="11" t="s">
        <v>179</v>
      </c>
      <c r="B63" s="11" t="s">
        <v>183</v>
      </c>
      <c r="C63" s="11" t="s">
        <v>184</v>
      </c>
      <c r="D63" s="11" t="s">
        <v>14</v>
      </c>
      <c r="E63" s="11" t="s">
        <v>182</v>
      </c>
      <c r="F63" s="11" t="s">
        <v>9</v>
      </c>
      <c r="G63" s="11" t="s">
        <v>18</v>
      </c>
      <c r="H63" s="13">
        <v>45013</v>
      </c>
      <c r="I63" s="11">
        <v>1</v>
      </c>
      <c r="J63" s="11" t="s">
        <v>791</v>
      </c>
      <c r="K63" s="11">
        <v>2023</v>
      </c>
    </row>
    <row r="64" spans="1:11" x14ac:dyDescent="0.2">
      <c r="A64" s="11" t="s">
        <v>187</v>
      </c>
      <c r="B64" s="11" t="s">
        <v>186</v>
      </c>
      <c r="C64" s="11" t="s">
        <v>185</v>
      </c>
      <c r="D64" s="11" t="s">
        <v>14</v>
      </c>
      <c r="E64" s="11" t="s">
        <v>520</v>
      </c>
      <c r="F64" s="11" t="s">
        <v>9</v>
      </c>
      <c r="G64" s="11" t="s">
        <v>18</v>
      </c>
      <c r="H64" s="13">
        <v>45013</v>
      </c>
      <c r="I64" s="11">
        <v>1</v>
      </c>
      <c r="J64" s="11" t="s">
        <v>791</v>
      </c>
      <c r="K64" s="11">
        <v>2023</v>
      </c>
    </row>
    <row r="65" spans="1:11" x14ac:dyDescent="0.2">
      <c r="A65" s="11" t="s">
        <v>188</v>
      </c>
      <c r="B65" s="11" t="s">
        <v>189</v>
      </c>
      <c r="C65" s="11" t="s">
        <v>190</v>
      </c>
      <c r="D65" s="11" t="s">
        <v>14</v>
      </c>
      <c r="E65" s="11" t="s">
        <v>17</v>
      </c>
      <c r="F65" s="11" t="s">
        <v>191</v>
      </c>
      <c r="G65" s="11" t="s">
        <v>18</v>
      </c>
      <c r="H65" s="13">
        <v>45033</v>
      </c>
      <c r="I65" s="11">
        <v>1</v>
      </c>
      <c r="J65" s="11" t="s">
        <v>792</v>
      </c>
      <c r="K65" s="11">
        <v>2023</v>
      </c>
    </row>
    <row r="66" spans="1:11" x14ac:dyDescent="0.2">
      <c r="A66" s="11" t="s">
        <v>192</v>
      </c>
      <c r="B66" s="11" t="s">
        <v>193</v>
      </c>
      <c r="C66" s="11" t="s">
        <v>194</v>
      </c>
      <c r="D66" s="11" t="s">
        <v>14</v>
      </c>
      <c r="E66" s="11" t="s">
        <v>169</v>
      </c>
      <c r="F66" s="11" t="s">
        <v>195</v>
      </c>
      <c r="G66" s="11" t="s">
        <v>18</v>
      </c>
      <c r="H66" s="13">
        <v>45033</v>
      </c>
      <c r="I66" s="11">
        <v>1</v>
      </c>
      <c r="J66" s="11" t="s">
        <v>792</v>
      </c>
      <c r="K66" s="11">
        <v>2023</v>
      </c>
    </row>
    <row r="67" spans="1:11" x14ac:dyDescent="0.2">
      <c r="A67" s="11" t="s">
        <v>192</v>
      </c>
      <c r="B67" s="11" t="s">
        <v>196</v>
      </c>
      <c r="C67" s="11" t="s">
        <v>197</v>
      </c>
      <c r="D67" s="11" t="s">
        <v>14</v>
      </c>
      <c r="E67" s="11" t="s">
        <v>169</v>
      </c>
      <c r="F67" s="11" t="s">
        <v>195</v>
      </c>
      <c r="G67" s="11" t="s">
        <v>18</v>
      </c>
      <c r="H67" s="13">
        <v>45033</v>
      </c>
      <c r="I67" s="11">
        <v>1</v>
      </c>
      <c r="J67" s="11" t="s">
        <v>792</v>
      </c>
      <c r="K67" s="11">
        <v>2023</v>
      </c>
    </row>
    <row r="68" spans="1:11" x14ac:dyDescent="0.2">
      <c r="A68" s="11" t="s">
        <v>198</v>
      </c>
      <c r="B68" s="11" t="s">
        <v>199</v>
      </c>
      <c r="C68" s="11" t="s">
        <v>200</v>
      </c>
      <c r="D68" s="11" t="s">
        <v>14</v>
      </c>
      <c r="E68" s="11" t="s">
        <v>169</v>
      </c>
      <c r="F68" s="11" t="s">
        <v>201</v>
      </c>
      <c r="G68" s="11" t="s">
        <v>18</v>
      </c>
      <c r="H68" s="13">
        <v>45033</v>
      </c>
      <c r="I68" s="11">
        <v>1</v>
      </c>
      <c r="J68" s="11" t="s">
        <v>792</v>
      </c>
      <c r="K68" s="11">
        <v>2023</v>
      </c>
    </row>
    <row r="69" spans="1:11" x14ac:dyDescent="0.2">
      <c r="A69" s="11" t="s">
        <v>202</v>
      </c>
      <c r="B69" s="11" t="s">
        <v>203</v>
      </c>
      <c r="C69" s="11" t="s">
        <v>204</v>
      </c>
      <c r="D69" s="11" t="s">
        <v>27</v>
      </c>
      <c r="E69" s="11" t="s">
        <v>55</v>
      </c>
      <c r="F69" s="11" t="s">
        <v>205</v>
      </c>
      <c r="G69" s="11" t="s">
        <v>18</v>
      </c>
      <c r="H69" s="13">
        <v>45033</v>
      </c>
      <c r="I69" s="11">
        <v>1</v>
      </c>
      <c r="J69" s="11" t="s">
        <v>792</v>
      </c>
      <c r="K69" s="11">
        <v>2023</v>
      </c>
    </row>
    <row r="70" spans="1:11" x14ac:dyDescent="0.2">
      <c r="A70" s="11" t="s">
        <v>202</v>
      </c>
      <c r="B70" s="11" t="s">
        <v>206</v>
      </c>
      <c r="C70" s="11" t="s">
        <v>207</v>
      </c>
      <c r="D70" s="11" t="s">
        <v>14</v>
      </c>
      <c r="E70" s="11" t="s">
        <v>55</v>
      </c>
      <c r="F70" s="11" t="s">
        <v>205</v>
      </c>
      <c r="G70" s="11" t="s">
        <v>18</v>
      </c>
      <c r="H70" s="13">
        <v>45033</v>
      </c>
      <c r="I70" s="11">
        <v>1</v>
      </c>
      <c r="J70" s="11" t="s">
        <v>792</v>
      </c>
      <c r="K70" s="11">
        <v>2023</v>
      </c>
    </row>
    <row r="71" spans="1:11" x14ac:dyDescent="0.2">
      <c r="A71" s="11" t="s">
        <v>202</v>
      </c>
      <c r="B71" s="11" t="s">
        <v>208</v>
      </c>
      <c r="C71" s="11" t="s">
        <v>209</v>
      </c>
      <c r="D71" s="11" t="s">
        <v>14</v>
      </c>
      <c r="E71" s="11" t="s">
        <v>55</v>
      </c>
      <c r="F71" s="11" t="s">
        <v>205</v>
      </c>
      <c r="G71" s="11" t="s">
        <v>18</v>
      </c>
      <c r="H71" s="13">
        <v>45033</v>
      </c>
      <c r="I71" s="11">
        <v>1</v>
      </c>
      <c r="J71" s="11" t="s">
        <v>792</v>
      </c>
      <c r="K71" s="11">
        <v>2023</v>
      </c>
    </row>
    <row r="72" spans="1:11" x14ac:dyDescent="0.2">
      <c r="A72" s="11" t="s">
        <v>202</v>
      </c>
      <c r="B72" s="11" t="s">
        <v>210</v>
      </c>
      <c r="C72" s="11" t="s">
        <v>211</v>
      </c>
      <c r="D72" s="11" t="s">
        <v>693</v>
      </c>
      <c r="E72" s="11" t="s">
        <v>55</v>
      </c>
      <c r="F72" s="11" t="s">
        <v>205</v>
      </c>
      <c r="G72" s="11" t="s">
        <v>18</v>
      </c>
      <c r="H72" s="13">
        <v>45033</v>
      </c>
      <c r="I72" s="11">
        <v>1</v>
      </c>
      <c r="J72" s="11" t="s">
        <v>792</v>
      </c>
      <c r="K72" s="11">
        <v>2023</v>
      </c>
    </row>
    <row r="73" spans="1:11" x14ac:dyDescent="0.2">
      <c r="A73" s="11" t="s">
        <v>212</v>
      </c>
      <c r="B73" s="11" t="s">
        <v>213</v>
      </c>
      <c r="C73" s="11" t="s">
        <v>214</v>
      </c>
      <c r="D73" s="11" t="s">
        <v>14</v>
      </c>
      <c r="E73" s="11" t="s">
        <v>55</v>
      </c>
      <c r="F73" s="11" t="s">
        <v>215</v>
      </c>
      <c r="G73" s="11" t="s">
        <v>18</v>
      </c>
      <c r="H73" s="13">
        <v>45033</v>
      </c>
      <c r="I73" s="11">
        <v>1</v>
      </c>
      <c r="J73" s="11" t="s">
        <v>792</v>
      </c>
      <c r="K73" s="11">
        <v>2023</v>
      </c>
    </row>
    <row r="74" spans="1:11" x14ac:dyDescent="0.2">
      <c r="A74" s="11" t="s">
        <v>216</v>
      </c>
      <c r="B74" s="11" t="s">
        <v>217</v>
      </c>
      <c r="C74" s="11" t="s">
        <v>218</v>
      </c>
      <c r="D74" s="11" t="s">
        <v>14</v>
      </c>
      <c r="E74" s="11" t="s">
        <v>182</v>
      </c>
      <c r="F74" s="11" t="s">
        <v>219</v>
      </c>
      <c r="G74" s="11" t="s">
        <v>18</v>
      </c>
      <c r="H74" s="13">
        <v>45033</v>
      </c>
      <c r="I74" s="11">
        <v>1</v>
      </c>
      <c r="J74" s="11" t="s">
        <v>792</v>
      </c>
      <c r="K74" s="11">
        <v>2023</v>
      </c>
    </row>
    <row r="75" spans="1:11" x14ac:dyDescent="0.2">
      <c r="A75" s="11" t="s">
        <v>220</v>
      </c>
      <c r="B75" s="11" t="s">
        <v>221</v>
      </c>
      <c r="C75" s="11" t="s">
        <v>222</v>
      </c>
      <c r="D75" s="11" t="s">
        <v>14</v>
      </c>
      <c r="E75" s="11" t="s">
        <v>83</v>
      </c>
      <c r="F75" s="11" t="s">
        <v>223</v>
      </c>
      <c r="G75" s="11" t="s">
        <v>18</v>
      </c>
      <c r="H75" s="13">
        <v>45033</v>
      </c>
      <c r="I75" s="11">
        <v>1</v>
      </c>
      <c r="J75" s="11" t="s">
        <v>792</v>
      </c>
      <c r="K75" s="11">
        <v>2023</v>
      </c>
    </row>
    <row r="76" spans="1:11" x14ac:dyDescent="0.2">
      <c r="A76" s="11" t="s">
        <v>224</v>
      </c>
      <c r="B76" s="11" t="s">
        <v>225</v>
      </c>
      <c r="C76" s="11" t="s">
        <v>226</v>
      </c>
      <c r="D76" s="11" t="s">
        <v>52</v>
      </c>
      <c r="E76" s="11" t="s">
        <v>83</v>
      </c>
      <c r="F76" s="11" t="s">
        <v>227</v>
      </c>
      <c r="G76" s="11" t="s">
        <v>18</v>
      </c>
      <c r="H76" s="13">
        <v>45033</v>
      </c>
      <c r="I76" s="11">
        <v>1</v>
      </c>
      <c r="J76" s="11" t="s">
        <v>792</v>
      </c>
      <c r="K76" s="11">
        <v>2023</v>
      </c>
    </row>
    <row r="77" spans="1:11" x14ac:dyDescent="0.2">
      <c r="A77" s="11" t="s">
        <v>228</v>
      </c>
      <c r="B77" s="11" t="s">
        <v>229</v>
      </c>
      <c r="C77" s="11" t="s">
        <v>230</v>
      </c>
      <c r="D77" s="11" t="s">
        <v>14</v>
      </c>
      <c r="E77" s="11" t="s">
        <v>231</v>
      </c>
      <c r="F77" s="11" t="s">
        <v>234</v>
      </c>
      <c r="G77" s="11" t="s">
        <v>18</v>
      </c>
      <c r="H77" s="13">
        <v>45041</v>
      </c>
      <c r="I77" s="11">
        <v>1</v>
      </c>
      <c r="J77" s="11" t="s">
        <v>792</v>
      </c>
      <c r="K77" s="11">
        <v>2023</v>
      </c>
    </row>
    <row r="78" spans="1:11" x14ac:dyDescent="0.2">
      <c r="A78" s="11" t="s">
        <v>228</v>
      </c>
      <c r="B78" s="11" t="s">
        <v>232</v>
      </c>
      <c r="C78" s="11" t="s">
        <v>233</v>
      </c>
      <c r="D78" s="11" t="s">
        <v>52</v>
      </c>
      <c r="E78" s="11" t="s">
        <v>231</v>
      </c>
      <c r="F78" s="11" t="s">
        <v>234</v>
      </c>
      <c r="G78" s="11" t="s">
        <v>18</v>
      </c>
      <c r="H78" s="13">
        <v>45041</v>
      </c>
      <c r="I78" s="11">
        <v>1</v>
      </c>
      <c r="J78" s="11" t="s">
        <v>792</v>
      </c>
      <c r="K78" s="11">
        <v>2023</v>
      </c>
    </row>
    <row r="79" spans="1:11" x14ac:dyDescent="0.2">
      <c r="A79" s="11" t="s">
        <v>235</v>
      </c>
      <c r="B79" s="11" t="s">
        <v>236</v>
      </c>
      <c r="C79" s="11" t="s">
        <v>237</v>
      </c>
      <c r="D79" s="11" t="s">
        <v>14</v>
      </c>
      <c r="E79" s="11" t="s">
        <v>231</v>
      </c>
      <c r="F79" s="11" t="s">
        <v>238</v>
      </c>
      <c r="G79" s="11" t="s">
        <v>18</v>
      </c>
      <c r="H79" s="13">
        <v>45041</v>
      </c>
      <c r="I79" s="11">
        <v>1</v>
      </c>
      <c r="J79" s="11" t="s">
        <v>792</v>
      </c>
      <c r="K79" s="11">
        <v>2023</v>
      </c>
    </row>
    <row r="80" spans="1:11" x14ac:dyDescent="0.2">
      <c r="A80" s="11" t="s">
        <v>240</v>
      </c>
      <c r="B80" s="11" t="s">
        <v>241</v>
      </c>
      <c r="C80" s="11" t="s">
        <v>239</v>
      </c>
      <c r="D80" s="11" t="s">
        <v>649</v>
      </c>
      <c r="E80" s="11" t="s">
        <v>99</v>
      </c>
      <c r="F80" s="11" t="s">
        <v>242</v>
      </c>
      <c r="G80" s="11" t="s">
        <v>18</v>
      </c>
      <c r="H80" s="13">
        <v>45064</v>
      </c>
      <c r="I80" s="11">
        <v>1</v>
      </c>
      <c r="J80" s="11" t="s">
        <v>793</v>
      </c>
      <c r="K80" s="11">
        <v>2023</v>
      </c>
    </row>
    <row r="81" spans="1:11" x14ac:dyDescent="0.2">
      <c r="A81" s="11" t="s">
        <v>240</v>
      </c>
      <c r="B81" s="11" t="s">
        <v>243</v>
      </c>
      <c r="C81" s="11" t="s">
        <v>244</v>
      </c>
      <c r="D81" s="11" t="s">
        <v>649</v>
      </c>
      <c r="E81" s="11" t="s">
        <v>99</v>
      </c>
      <c r="F81" s="11" t="s">
        <v>242</v>
      </c>
      <c r="G81" s="11" t="s">
        <v>18</v>
      </c>
      <c r="H81" s="13">
        <v>45064</v>
      </c>
      <c r="I81" s="11">
        <v>1</v>
      </c>
      <c r="J81" s="11" t="s">
        <v>793</v>
      </c>
      <c r="K81" s="11">
        <v>2023</v>
      </c>
    </row>
    <row r="82" spans="1:11" x14ac:dyDescent="0.2">
      <c r="A82" s="11" t="s">
        <v>240</v>
      </c>
      <c r="B82" s="11" t="s">
        <v>246</v>
      </c>
      <c r="C82" s="11" t="s">
        <v>245</v>
      </c>
      <c r="D82" s="11" t="s">
        <v>649</v>
      </c>
      <c r="E82" s="11" t="s">
        <v>99</v>
      </c>
      <c r="F82" s="11" t="s">
        <v>242</v>
      </c>
      <c r="G82" s="11" t="s">
        <v>18</v>
      </c>
      <c r="H82" s="13">
        <v>45064</v>
      </c>
      <c r="I82" s="11">
        <v>1</v>
      </c>
      <c r="J82" s="11" t="s">
        <v>793</v>
      </c>
      <c r="K82" s="11">
        <v>2023</v>
      </c>
    </row>
    <row r="83" spans="1:11" x14ac:dyDescent="0.2">
      <c r="A83" s="11" t="s">
        <v>240</v>
      </c>
      <c r="B83" s="11" t="s">
        <v>247</v>
      </c>
      <c r="C83" s="11" t="s">
        <v>248</v>
      </c>
      <c r="D83" s="11" t="s">
        <v>649</v>
      </c>
      <c r="E83" s="11" t="s">
        <v>99</v>
      </c>
      <c r="F83" s="11" t="s">
        <v>242</v>
      </c>
      <c r="G83" s="11" t="s">
        <v>18</v>
      </c>
      <c r="H83" s="13">
        <v>45064</v>
      </c>
      <c r="I83" s="11">
        <v>1</v>
      </c>
      <c r="J83" s="11" t="s">
        <v>793</v>
      </c>
      <c r="K83" s="11">
        <v>2023</v>
      </c>
    </row>
    <row r="84" spans="1:11" x14ac:dyDescent="0.2">
      <c r="A84" s="11" t="s">
        <v>251</v>
      </c>
      <c r="B84" s="11" t="s">
        <v>250</v>
      </c>
      <c r="C84" s="11" t="s">
        <v>249</v>
      </c>
      <c r="D84" s="11" t="s">
        <v>14</v>
      </c>
      <c r="E84" s="11" t="s">
        <v>252</v>
      </c>
      <c r="F84" s="11" t="s">
        <v>253</v>
      </c>
      <c r="G84" s="11" t="s">
        <v>18</v>
      </c>
      <c r="H84" s="13">
        <v>45064</v>
      </c>
      <c r="I84" s="11">
        <v>1</v>
      </c>
      <c r="J84" s="11" t="s">
        <v>793</v>
      </c>
      <c r="K84" s="11">
        <v>2023</v>
      </c>
    </row>
    <row r="85" spans="1:11" x14ac:dyDescent="0.2">
      <c r="A85" s="11" t="s">
        <v>256</v>
      </c>
      <c r="B85" s="11" t="s">
        <v>255</v>
      </c>
      <c r="C85" s="11" t="s">
        <v>254</v>
      </c>
      <c r="D85" s="11" t="s">
        <v>14</v>
      </c>
      <c r="E85" s="11" t="s">
        <v>231</v>
      </c>
      <c r="F85" s="11" t="s">
        <v>257</v>
      </c>
      <c r="G85" s="11" t="s">
        <v>18</v>
      </c>
      <c r="H85" s="13">
        <v>45064</v>
      </c>
      <c r="I85" s="11">
        <v>1</v>
      </c>
      <c r="J85" s="11" t="s">
        <v>793</v>
      </c>
      <c r="K85" s="11">
        <v>2023</v>
      </c>
    </row>
    <row r="86" spans="1:11" x14ac:dyDescent="0.2">
      <c r="A86" s="11" t="s">
        <v>258</v>
      </c>
      <c r="B86" s="11" t="s">
        <v>259</v>
      </c>
      <c r="C86" s="11" t="s">
        <v>260</v>
      </c>
      <c r="D86" s="11" t="s">
        <v>14</v>
      </c>
      <c r="E86" s="11" t="s">
        <v>252</v>
      </c>
      <c r="F86" s="11" t="s">
        <v>261</v>
      </c>
      <c r="G86" s="11" t="s">
        <v>18</v>
      </c>
      <c r="H86" s="13">
        <v>45064</v>
      </c>
      <c r="I86" s="11">
        <v>1</v>
      </c>
      <c r="J86" s="11" t="s">
        <v>793</v>
      </c>
      <c r="K86" s="11">
        <v>2023</v>
      </c>
    </row>
    <row r="87" spans="1:11" x14ac:dyDescent="0.2">
      <c r="A87" s="11" t="s">
        <v>263</v>
      </c>
      <c r="B87" s="11" t="s">
        <v>264</v>
      </c>
      <c r="C87" s="11" t="s">
        <v>265</v>
      </c>
      <c r="D87" s="11" t="s">
        <v>46</v>
      </c>
      <c r="E87" s="11" t="s">
        <v>512</v>
      </c>
      <c r="F87" s="11" t="s">
        <v>262</v>
      </c>
      <c r="G87" s="11" t="s">
        <v>11</v>
      </c>
      <c r="H87" s="13">
        <v>45064</v>
      </c>
      <c r="I87" s="11">
        <v>1</v>
      </c>
      <c r="J87" s="11" t="s">
        <v>793</v>
      </c>
      <c r="K87" s="11">
        <v>2023</v>
      </c>
    </row>
    <row r="88" spans="1:11" x14ac:dyDescent="0.2">
      <c r="A88" s="11" t="s">
        <v>263</v>
      </c>
      <c r="B88" s="11" t="s">
        <v>266</v>
      </c>
      <c r="C88" s="11" t="s">
        <v>267</v>
      </c>
      <c r="D88" s="11" t="s">
        <v>14</v>
      </c>
      <c r="E88" s="11" t="s">
        <v>512</v>
      </c>
      <c r="F88" s="11" t="s">
        <v>262</v>
      </c>
      <c r="G88" s="11" t="s">
        <v>11</v>
      </c>
      <c r="H88" s="13">
        <v>45064</v>
      </c>
      <c r="I88" s="11">
        <v>1</v>
      </c>
      <c r="J88" s="11" t="s">
        <v>793</v>
      </c>
      <c r="K88" s="11">
        <v>2023</v>
      </c>
    </row>
    <row r="89" spans="1:11" x14ac:dyDescent="0.2">
      <c r="A89" s="11" t="s">
        <v>263</v>
      </c>
      <c r="B89" s="11" t="s">
        <v>268</v>
      </c>
      <c r="C89" s="11" t="s">
        <v>269</v>
      </c>
      <c r="D89" s="11" t="s">
        <v>46</v>
      </c>
      <c r="E89" s="11" t="s">
        <v>512</v>
      </c>
      <c r="F89" s="11" t="s">
        <v>262</v>
      </c>
      <c r="G89" s="11" t="s">
        <v>11</v>
      </c>
      <c r="H89" s="13">
        <v>45064</v>
      </c>
      <c r="I89" s="11">
        <v>1</v>
      </c>
      <c r="J89" s="11" t="s">
        <v>793</v>
      </c>
      <c r="K89" s="11">
        <v>2023</v>
      </c>
    </row>
    <row r="90" spans="1:11" x14ac:dyDescent="0.2">
      <c r="A90" s="11" t="s">
        <v>263</v>
      </c>
      <c r="B90" s="11" t="s">
        <v>270</v>
      </c>
      <c r="C90" s="11" t="s">
        <v>271</v>
      </c>
      <c r="D90" s="11" t="s">
        <v>14</v>
      </c>
      <c r="E90" s="11" t="s">
        <v>512</v>
      </c>
      <c r="F90" s="11" t="s">
        <v>262</v>
      </c>
      <c r="G90" s="11" t="s">
        <v>18</v>
      </c>
      <c r="H90" s="13">
        <v>45064</v>
      </c>
      <c r="I90" s="11">
        <v>1</v>
      </c>
      <c r="J90" s="11" t="s">
        <v>793</v>
      </c>
      <c r="K90" s="11">
        <v>2023</v>
      </c>
    </row>
    <row r="91" spans="1:11" x14ac:dyDescent="0.2">
      <c r="A91" s="11" t="s">
        <v>263</v>
      </c>
      <c r="B91" s="11" t="s">
        <v>273</v>
      </c>
      <c r="C91" s="11" t="s">
        <v>272</v>
      </c>
      <c r="D91" s="11" t="s">
        <v>14</v>
      </c>
      <c r="E91" s="11" t="s">
        <v>512</v>
      </c>
      <c r="F91" s="11" t="s">
        <v>262</v>
      </c>
      <c r="G91" s="11" t="s">
        <v>18</v>
      </c>
      <c r="H91" s="13">
        <v>45064</v>
      </c>
      <c r="I91" s="11">
        <v>1</v>
      </c>
      <c r="J91" s="11" t="s">
        <v>793</v>
      </c>
      <c r="K91" s="11">
        <v>2023</v>
      </c>
    </row>
    <row r="92" spans="1:11" x14ac:dyDescent="0.2">
      <c r="A92" s="11" t="s">
        <v>263</v>
      </c>
      <c r="B92" s="11" t="s">
        <v>275</v>
      </c>
      <c r="C92" s="11" t="s">
        <v>274</v>
      </c>
      <c r="D92" s="11" t="s">
        <v>46</v>
      </c>
      <c r="E92" s="11" t="s">
        <v>512</v>
      </c>
      <c r="F92" s="11" t="s">
        <v>262</v>
      </c>
      <c r="G92" s="11" t="s">
        <v>11</v>
      </c>
      <c r="H92" s="13">
        <v>45064</v>
      </c>
      <c r="I92" s="11">
        <v>1</v>
      </c>
      <c r="J92" s="11" t="s">
        <v>793</v>
      </c>
      <c r="K92" s="11">
        <v>2023</v>
      </c>
    </row>
    <row r="93" spans="1:11" x14ac:dyDescent="0.2">
      <c r="A93" s="11" t="s">
        <v>263</v>
      </c>
      <c r="B93" s="11" t="s">
        <v>277</v>
      </c>
      <c r="C93" s="11" t="s">
        <v>276</v>
      </c>
      <c r="D93" s="11" t="s">
        <v>46</v>
      </c>
      <c r="E93" s="11" t="s">
        <v>512</v>
      </c>
      <c r="F93" s="11" t="s">
        <v>262</v>
      </c>
      <c r="G93" s="11" t="s">
        <v>11</v>
      </c>
      <c r="H93" s="13">
        <v>45064</v>
      </c>
      <c r="I93" s="11">
        <v>1</v>
      </c>
      <c r="J93" s="11" t="s">
        <v>793</v>
      </c>
      <c r="K93" s="11">
        <v>2023</v>
      </c>
    </row>
    <row r="94" spans="1:11" x14ac:dyDescent="0.2">
      <c r="A94" s="11" t="s">
        <v>263</v>
      </c>
      <c r="B94" s="11" t="s">
        <v>279</v>
      </c>
      <c r="C94" s="11" t="s">
        <v>278</v>
      </c>
      <c r="D94" s="11" t="s">
        <v>46</v>
      </c>
      <c r="E94" s="11" t="s">
        <v>512</v>
      </c>
      <c r="F94" s="11" t="s">
        <v>262</v>
      </c>
      <c r="G94" s="11" t="s">
        <v>11</v>
      </c>
      <c r="H94" s="13">
        <v>45064</v>
      </c>
      <c r="I94" s="11">
        <v>1</v>
      </c>
      <c r="J94" s="11" t="s">
        <v>793</v>
      </c>
      <c r="K94" s="11">
        <v>2023</v>
      </c>
    </row>
    <row r="95" spans="1:11" x14ac:dyDescent="0.2">
      <c r="A95" s="11" t="s">
        <v>263</v>
      </c>
      <c r="B95" s="11" t="s">
        <v>281</v>
      </c>
      <c r="C95" s="11" t="s">
        <v>280</v>
      </c>
      <c r="D95" s="11" t="s">
        <v>14</v>
      </c>
      <c r="E95" s="11" t="s">
        <v>512</v>
      </c>
      <c r="F95" s="11" t="s">
        <v>262</v>
      </c>
      <c r="G95" s="11" t="s">
        <v>18</v>
      </c>
      <c r="H95" s="13">
        <v>45064</v>
      </c>
      <c r="I95" s="11">
        <v>1</v>
      </c>
      <c r="J95" s="11" t="s">
        <v>793</v>
      </c>
      <c r="K95" s="11">
        <v>2023</v>
      </c>
    </row>
    <row r="96" spans="1:11" x14ac:dyDescent="0.2">
      <c r="A96" s="11" t="s">
        <v>263</v>
      </c>
      <c r="B96" s="11" t="s">
        <v>283</v>
      </c>
      <c r="C96" s="11" t="s">
        <v>282</v>
      </c>
      <c r="D96" s="11" t="s">
        <v>14</v>
      </c>
      <c r="E96" s="11" t="s">
        <v>512</v>
      </c>
      <c r="F96" s="11" t="s">
        <v>262</v>
      </c>
      <c r="G96" s="11" t="s">
        <v>18</v>
      </c>
      <c r="H96" s="13">
        <v>45064</v>
      </c>
      <c r="I96" s="11">
        <v>1</v>
      </c>
      <c r="J96" s="11" t="s">
        <v>793</v>
      </c>
      <c r="K96" s="11">
        <v>2023</v>
      </c>
    </row>
    <row r="97" spans="1:11" x14ac:dyDescent="0.2">
      <c r="A97" s="11" t="s">
        <v>263</v>
      </c>
      <c r="B97" s="11" t="s">
        <v>285</v>
      </c>
      <c r="C97" s="11" t="s">
        <v>284</v>
      </c>
      <c r="D97" s="11" t="s">
        <v>143</v>
      </c>
      <c r="E97" s="11" t="s">
        <v>512</v>
      </c>
      <c r="F97" s="11" t="s">
        <v>262</v>
      </c>
      <c r="G97" s="11" t="s">
        <v>11</v>
      </c>
      <c r="H97" s="13">
        <v>45064</v>
      </c>
      <c r="I97" s="11">
        <v>1</v>
      </c>
      <c r="J97" s="11" t="s">
        <v>793</v>
      </c>
      <c r="K97" s="11">
        <v>2023</v>
      </c>
    </row>
    <row r="98" spans="1:11" x14ac:dyDescent="0.2">
      <c r="A98" s="11" t="s">
        <v>286</v>
      </c>
      <c r="B98" s="11" t="s">
        <v>288</v>
      </c>
      <c r="C98" s="11" t="s">
        <v>287</v>
      </c>
      <c r="D98" s="11" t="s">
        <v>14</v>
      </c>
      <c r="E98" s="11" t="s">
        <v>512</v>
      </c>
      <c r="F98" s="11" t="s">
        <v>289</v>
      </c>
      <c r="G98" s="11" t="s">
        <v>11</v>
      </c>
      <c r="H98" s="13">
        <v>45064</v>
      </c>
      <c r="I98" s="11">
        <v>1</v>
      </c>
      <c r="J98" s="11" t="s">
        <v>793</v>
      </c>
      <c r="K98" s="11">
        <v>2023</v>
      </c>
    </row>
    <row r="99" spans="1:11" x14ac:dyDescent="0.2">
      <c r="A99" s="11" t="s">
        <v>286</v>
      </c>
      <c r="B99" s="11" t="s">
        <v>291</v>
      </c>
      <c r="C99" s="11" t="s">
        <v>290</v>
      </c>
      <c r="D99" s="11" t="s">
        <v>14</v>
      </c>
      <c r="E99" s="11" t="s">
        <v>512</v>
      </c>
      <c r="F99" s="11" t="s">
        <v>289</v>
      </c>
      <c r="G99" s="11" t="s">
        <v>18</v>
      </c>
      <c r="H99" s="13">
        <v>45064</v>
      </c>
      <c r="I99" s="11">
        <v>1</v>
      </c>
      <c r="J99" s="11" t="s">
        <v>793</v>
      </c>
      <c r="K99" s="11">
        <v>2023</v>
      </c>
    </row>
    <row r="100" spans="1:11" ht="25.5" x14ac:dyDescent="0.2">
      <c r="A100" s="11" t="s">
        <v>292</v>
      </c>
      <c r="B100" s="11" t="s">
        <v>295</v>
      </c>
      <c r="C100" s="11" t="s">
        <v>294</v>
      </c>
      <c r="D100" s="11" t="s">
        <v>14</v>
      </c>
      <c r="E100" s="11" t="s">
        <v>252</v>
      </c>
      <c r="F100" s="14" t="s">
        <v>293</v>
      </c>
      <c r="G100" s="11" t="s">
        <v>18</v>
      </c>
      <c r="H100" s="13">
        <v>45064</v>
      </c>
      <c r="I100" s="11">
        <v>1</v>
      </c>
      <c r="J100" s="11" t="s">
        <v>793</v>
      </c>
      <c r="K100" s="11">
        <v>2023</v>
      </c>
    </row>
    <row r="101" spans="1:11" ht="25.5" x14ac:dyDescent="0.2">
      <c r="A101" s="11" t="s">
        <v>292</v>
      </c>
      <c r="B101" s="11" t="s">
        <v>297</v>
      </c>
      <c r="C101" s="11" t="s">
        <v>296</v>
      </c>
      <c r="D101" s="11" t="s">
        <v>14</v>
      </c>
      <c r="E101" s="11" t="s">
        <v>252</v>
      </c>
      <c r="F101" s="14" t="s">
        <v>293</v>
      </c>
      <c r="G101" s="11" t="s">
        <v>18</v>
      </c>
      <c r="H101" s="13">
        <v>45064</v>
      </c>
      <c r="I101" s="11">
        <v>1</v>
      </c>
      <c r="J101" s="11" t="s">
        <v>793</v>
      </c>
      <c r="K101" s="11">
        <v>2023</v>
      </c>
    </row>
    <row r="102" spans="1:11" x14ac:dyDescent="0.2">
      <c r="A102" s="11" t="s">
        <v>298</v>
      </c>
      <c r="B102" s="11" t="s">
        <v>299</v>
      </c>
      <c r="C102" s="11" t="s">
        <v>300</v>
      </c>
      <c r="D102" s="11" t="s">
        <v>14</v>
      </c>
      <c r="E102" s="11" t="s">
        <v>446</v>
      </c>
      <c r="F102" s="11" t="s">
        <v>301</v>
      </c>
      <c r="G102" s="11" t="s">
        <v>18</v>
      </c>
      <c r="H102" s="13">
        <v>45061</v>
      </c>
      <c r="I102" s="11">
        <v>1</v>
      </c>
      <c r="J102" s="11" t="s">
        <v>793</v>
      </c>
      <c r="K102" s="11">
        <v>2023</v>
      </c>
    </row>
    <row r="103" spans="1:11" x14ac:dyDescent="0.2">
      <c r="A103" s="11" t="s">
        <v>298</v>
      </c>
      <c r="B103" s="11" t="s">
        <v>303</v>
      </c>
      <c r="C103" s="11" t="s">
        <v>302</v>
      </c>
      <c r="D103" s="11" t="s">
        <v>14</v>
      </c>
      <c r="E103" s="11" t="s">
        <v>446</v>
      </c>
      <c r="F103" s="11" t="s">
        <v>301</v>
      </c>
      <c r="G103" s="11" t="s">
        <v>18</v>
      </c>
      <c r="H103" s="13">
        <v>45061</v>
      </c>
      <c r="I103" s="11">
        <v>1</v>
      </c>
      <c r="J103" s="11" t="s">
        <v>793</v>
      </c>
      <c r="K103" s="11">
        <v>2023</v>
      </c>
    </row>
    <row r="104" spans="1:11" x14ac:dyDescent="0.2">
      <c r="A104" s="11" t="s">
        <v>304</v>
      </c>
      <c r="B104" s="11" t="s">
        <v>305</v>
      </c>
      <c r="C104" s="11" t="s">
        <v>306</v>
      </c>
      <c r="D104" s="11" t="s">
        <v>14</v>
      </c>
      <c r="E104" s="11" t="s">
        <v>83</v>
      </c>
      <c r="F104" s="11" t="s">
        <v>307</v>
      </c>
      <c r="G104" s="11" t="s">
        <v>18</v>
      </c>
      <c r="H104" s="13">
        <v>45054</v>
      </c>
      <c r="I104" s="11">
        <v>1</v>
      </c>
      <c r="J104" s="11" t="s">
        <v>793</v>
      </c>
      <c r="K104" s="11">
        <v>2023</v>
      </c>
    </row>
    <row r="105" spans="1:11" x14ac:dyDescent="0.2">
      <c r="A105" s="11" t="s">
        <v>310</v>
      </c>
      <c r="B105" s="11" t="s">
        <v>311</v>
      </c>
      <c r="C105" s="11" t="s">
        <v>309</v>
      </c>
      <c r="D105" s="11" t="s">
        <v>46</v>
      </c>
      <c r="E105" s="11" t="s">
        <v>182</v>
      </c>
      <c r="F105" s="11" t="s">
        <v>308</v>
      </c>
      <c r="G105" s="11" t="s">
        <v>18</v>
      </c>
      <c r="H105" s="13">
        <v>45054</v>
      </c>
      <c r="I105" s="11">
        <v>1</v>
      </c>
      <c r="J105" s="11" t="s">
        <v>793</v>
      </c>
      <c r="K105" s="11">
        <v>2023</v>
      </c>
    </row>
    <row r="106" spans="1:11" x14ac:dyDescent="0.2">
      <c r="A106" s="11" t="s">
        <v>315</v>
      </c>
      <c r="B106" s="11" t="s">
        <v>314</v>
      </c>
      <c r="C106" s="11" t="s">
        <v>313</v>
      </c>
      <c r="D106" s="11" t="s">
        <v>14</v>
      </c>
      <c r="E106" s="11" t="s">
        <v>312</v>
      </c>
      <c r="F106" s="11" t="s">
        <v>525</v>
      </c>
      <c r="G106" s="11" t="s">
        <v>18</v>
      </c>
      <c r="H106" s="13">
        <v>45054</v>
      </c>
      <c r="I106" s="11">
        <v>1</v>
      </c>
      <c r="J106" s="11" t="s">
        <v>793</v>
      </c>
      <c r="K106" s="11">
        <v>2023</v>
      </c>
    </row>
    <row r="107" spans="1:11" x14ac:dyDescent="0.2">
      <c r="A107" s="11" t="s">
        <v>315</v>
      </c>
      <c r="B107" s="11" t="s">
        <v>317</v>
      </c>
      <c r="C107" s="11" t="s">
        <v>316</v>
      </c>
      <c r="D107" s="11" t="s">
        <v>14</v>
      </c>
      <c r="E107" s="11" t="s">
        <v>312</v>
      </c>
      <c r="F107" s="11" t="s">
        <v>525</v>
      </c>
      <c r="G107" s="11" t="s">
        <v>18</v>
      </c>
      <c r="H107" s="13">
        <v>45054</v>
      </c>
      <c r="I107" s="11">
        <v>1</v>
      </c>
      <c r="J107" s="11" t="s">
        <v>793</v>
      </c>
      <c r="K107" s="11">
        <v>2023</v>
      </c>
    </row>
    <row r="108" spans="1:11" x14ac:dyDescent="0.2">
      <c r="A108" s="11" t="s">
        <v>318</v>
      </c>
      <c r="B108" s="11" t="s">
        <v>319</v>
      </c>
      <c r="C108" s="11" t="s">
        <v>320</v>
      </c>
      <c r="D108" s="11" t="s">
        <v>14</v>
      </c>
      <c r="E108" s="11" t="s">
        <v>169</v>
      </c>
      <c r="F108" s="11" t="s">
        <v>321</v>
      </c>
      <c r="G108" s="11" t="s">
        <v>18</v>
      </c>
      <c r="H108" s="13">
        <v>45054</v>
      </c>
      <c r="I108" s="11">
        <v>1</v>
      </c>
      <c r="J108" s="11" t="s">
        <v>793</v>
      </c>
      <c r="K108" s="11">
        <v>2023</v>
      </c>
    </row>
    <row r="109" spans="1:11" x14ac:dyDescent="0.2">
      <c r="A109" s="11" t="s">
        <v>318</v>
      </c>
      <c r="B109" s="11" t="s">
        <v>322</v>
      </c>
      <c r="C109" s="11" t="s">
        <v>323</v>
      </c>
      <c r="D109" s="11" t="s">
        <v>14</v>
      </c>
      <c r="E109" s="11" t="s">
        <v>169</v>
      </c>
      <c r="F109" s="11" t="s">
        <v>321</v>
      </c>
      <c r="G109" s="11" t="s">
        <v>18</v>
      </c>
      <c r="H109" s="13">
        <v>45054</v>
      </c>
      <c r="I109" s="11">
        <v>1</v>
      </c>
      <c r="J109" s="11" t="s">
        <v>793</v>
      </c>
      <c r="K109" s="11">
        <v>2023</v>
      </c>
    </row>
    <row r="110" spans="1:11" x14ac:dyDescent="0.2">
      <c r="A110" s="11" t="s">
        <v>325</v>
      </c>
      <c r="B110" s="11" t="s">
        <v>326</v>
      </c>
      <c r="C110" s="11" t="s">
        <v>327</v>
      </c>
      <c r="D110" s="11" t="s">
        <v>328</v>
      </c>
      <c r="E110" s="11" t="s">
        <v>17</v>
      </c>
      <c r="F110" s="11" t="s">
        <v>324</v>
      </c>
      <c r="G110" s="11" t="s">
        <v>18</v>
      </c>
      <c r="H110" s="13">
        <v>45054</v>
      </c>
      <c r="I110" s="11">
        <v>1</v>
      </c>
      <c r="J110" s="11" t="s">
        <v>793</v>
      </c>
      <c r="K110" s="11">
        <v>2023</v>
      </c>
    </row>
    <row r="111" spans="1:11" x14ac:dyDescent="0.2">
      <c r="A111" s="11" t="s">
        <v>329</v>
      </c>
      <c r="B111" s="11" t="s">
        <v>330</v>
      </c>
      <c r="C111" s="11" t="s">
        <v>331</v>
      </c>
      <c r="D111" s="11" t="s">
        <v>14</v>
      </c>
      <c r="E111" s="11" t="s">
        <v>524</v>
      </c>
      <c r="F111" s="15" t="s">
        <v>332</v>
      </c>
      <c r="G111" s="11" t="s">
        <v>18</v>
      </c>
      <c r="H111" s="13">
        <v>45054</v>
      </c>
      <c r="I111" s="11">
        <v>1</v>
      </c>
      <c r="J111" s="11" t="s">
        <v>793</v>
      </c>
      <c r="K111" s="11">
        <v>2023</v>
      </c>
    </row>
    <row r="112" spans="1:11" x14ac:dyDescent="0.2">
      <c r="A112" s="11" t="s">
        <v>333</v>
      </c>
      <c r="B112" s="11" t="s">
        <v>334</v>
      </c>
      <c r="C112" s="11" t="s">
        <v>335</v>
      </c>
      <c r="D112" s="11" t="s">
        <v>14</v>
      </c>
      <c r="E112" s="11" t="s">
        <v>8</v>
      </c>
      <c r="F112" s="15" t="s">
        <v>336</v>
      </c>
      <c r="G112" s="11" t="s">
        <v>18</v>
      </c>
      <c r="H112" s="13">
        <v>45054</v>
      </c>
      <c r="I112" s="11">
        <v>1</v>
      </c>
      <c r="J112" s="11" t="s">
        <v>793</v>
      </c>
      <c r="K112" s="11">
        <v>2023</v>
      </c>
    </row>
    <row r="113" spans="1:11" x14ac:dyDescent="0.2">
      <c r="A113" s="11" t="s">
        <v>339</v>
      </c>
      <c r="B113" s="11" t="s">
        <v>340</v>
      </c>
      <c r="C113" s="11" t="s">
        <v>338</v>
      </c>
      <c r="D113" s="11" t="s">
        <v>14</v>
      </c>
      <c r="E113" s="15" t="s">
        <v>8</v>
      </c>
      <c r="F113" s="15" t="s">
        <v>337</v>
      </c>
      <c r="G113" s="11" t="s">
        <v>18</v>
      </c>
      <c r="H113" s="13">
        <v>45054</v>
      </c>
      <c r="I113" s="11">
        <v>1</v>
      </c>
      <c r="J113" s="11" t="s">
        <v>793</v>
      </c>
      <c r="K113" s="11">
        <v>2023</v>
      </c>
    </row>
    <row r="114" spans="1:11" x14ac:dyDescent="0.2">
      <c r="A114" s="11" t="s">
        <v>342</v>
      </c>
      <c r="B114" s="11" t="s">
        <v>343</v>
      </c>
      <c r="C114" s="11" t="s">
        <v>344</v>
      </c>
      <c r="D114" s="11" t="s">
        <v>14</v>
      </c>
      <c r="E114" s="15" t="s">
        <v>83</v>
      </c>
      <c r="F114" s="15" t="s">
        <v>341</v>
      </c>
      <c r="G114" s="11" t="s">
        <v>18</v>
      </c>
      <c r="H114" s="13">
        <v>45054</v>
      </c>
      <c r="I114" s="11">
        <v>1</v>
      </c>
      <c r="J114" s="11" t="s">
        <v>793</v>
      </c>
      <c r="K114" s="11">
        <v>2023</v>
      </c>
    </row>
    <row r="115" spans="1:11" ht="25.5" x14ac:dyDescent="0.2">
      <c r="A115" s="11" t="s">
        <v>346</v>
      </c>
      <c r="B115" s="11" t="s">
        <v>347</v>
      </c>
      <c r="C115" s="11" t="s">
        <v>348</v>
      </c>
      <c r="D115" s="11" t="s">
        <v>14</v>
      </c>
      <c r="E115" s="15" t="s">
        <v>17</v>
      </c>
      <c r="F115" s="16" t="s">
        <v>345</v>
      </c>
      <c r="G115" s="11" t="s">
        <v>18</v>
      </c>
      <c r="H115" s="13">
        <v>45054</v>
      </c>
      <c r="I115" s="11">
        <v>1</v>
      </c>
      <c r="J115" s="11" t="s">
        <v>793</v>
      </c>
      <c r="K115" s="11">
        <v>2023</v>
      </c>
    </row>
    <row r="116" spans="1:11" ht="25.5" x14ac:dyDescent="0.2">
      <c r="A116" s="11" t="s">
        <v>346</v>
      </c>
      <c r="B116" s="11" t="s">
        <v>350</v>
      </c>
      <c r="C116" s="11" t="s">
        <v>349</v>
      </c>
      <c r="D116" s="11" t="s">
        <v>14</v>
      </c>
      <c r="E116" s="15" t="s">
        <v>17</v>
      </c>
      <c r="F116" s="16" t="s">
        <v>345</v>
      </c>
      <c r="G116" s="11" t="s">
        <v>18</v>
      </c>
      <c r="H116" s="13">
        <v>45054</v>
      </c>
      <c r="I116" s="11">
        <v>1</v>
      </c>
      <c r="J116" s="11" t="s">
        <v>793</v>
      </c>
      <c r="K116" s="11">
        <v>2023</v>
      </c>
    </row>
    <row r="117" spans="1:11" x14ac:dyDescent="0.2">
      <c r="A117" s="11" t="s">
        <v>351</v>
      </c>
      <c r="B117" s="11" t="s">
        <v>352</v>
      </c>
      <c r="C117" s="11" t="s">
        <v>353</v>
      </c>
      <c r="D117" s="11" t="s">
        <v>14</v>
      </c>
      <c r="E117" s="15" t="s">
        <v>17</v>
      </c>
      <c r="F117" s="15" t="s">
        <v>354</v>
      </c>
      <c r="G117" s="11" t="s">
        <v>18</v>
      </c>
      <c r="H117" s="13">
        <v>45054</v>
      </c>
      <c r="I117" s="11">
        <v>1</v>
      </c>
      <c r="J117" s="11" t="s">
        <v>793</v>
      </c>
      <c r="K117" s="11">
        <v>2023</v>
      </c>
    </row>
    <row r="118" spans="1:11" x14ac:dyDescent="0.2">
      <c r="A118" s="11" t="s">
        <v>356</v>
      </c>
      <c r="B118" s="11" t="s">
        <v>357</v>
      </c>
      <c r="C118" s="11" t="s">
        <v>358</v>
      </c>
      <c r="D118" s="11" t="s">
        <v>14</v>
      </c>
      <c r="E118" s="15" t="s">
        <v>524</v>
      </c>
      <c r="F118" s="15" t="s">
        <v>355</v>
      </c>
      <c r="G118" s="11" t="s">
        <v>18</v>
      </c>
      <c r="H118" s="13">
        <v>45054</v>
      </c>
      <c r="I118" s="11">
        <v>1</v>
      </c>
      <c r="J118" s="11" t="s">
        <v>793</v>
      </c>
      <c r="K118" s="11">
        <v>2023</v>
      </c>
    </row>
    <row r="119" spans="1:11" x14ac:dyDescent="0.2">
      <c r="A119" s="11" t="s">
        <v>360</v>
      </c>
      <c r="B119" s="11" t="s">
        <v>362</v>
      </c>
      <c r="C119" s="11" t="s">
        <v>361</v>
      </c>
      <c r="D119" s="11" t="s">
        <v>46</v>
      </c>
      <c r="E119" s="15" t="s">
        <v>67</v>
      </c>
      <c r="F119" s="15" t="s">
        <v>359</v>
      </c>
      <c r="G119" s="11" t="s">
        <v>18</v>
      </c>
      <c r="H119" s="13">
        <v>45054</v>
      </c>
      <c r="I119" s="11">
        <v>1</v>
      </c>
      <c r="J119" s="11" t="s">
        <v>793</v>
      </c>
      <c r="K119" s="11">
        <v>2023</v>
      </c>
    </row>
    <row r="120" spans="1:11" x14ac:dyDescent="0.2">
      <c r="A120" s="11" t="s">
        <v>360</v>
      </c>
      <c r="B120" s="11" t="s">
        <v>364</v>
      </c>
      <c r="C120" s="11" t="s">
        <v>363</v>
      </c>
      <c r="D120" s="11" t="s">
        <v>365</v>
      </c>
      <c r="E120" s="15" t="s">
        <v>67</v>
      </c>
      <c r="F120" s="15" t="s">
        <v>359</v>
      </c>
      <c r="G120" s="11" t="s">
        <v>18</v>
      </c>
      <c r="H120" s="13">
        <v>45054</v>
      </c>
      <c r="I120" s="11">
        <v>1</v>
      </c>
      <c r="J120" s="11" t="s">
        <v>793</v>
      </c>
      <c r="K120" s="11">
        <v>2023</v>
      </c>
    </row>
    <row r="121" spans="1:11" x14ac:dyDescent="0.2">
      <c r="A121" s="11" t="s">
        <v>360</v>
      </c>
      <c r="B121" s="11" t="s">
        <v>366</v>
      </c>
      <c r="C121" s="11" t="s">
        <v>367</v>
      </c>
      <c r="D121" s="11" t="s">
        <v>14</v>
      </c>
      <c r="E121" s="15" t="s">
        <v>67</v>
      </c>
      <c r="F121" s="15" t="s">
        <v>359</v>
      </c>
      <c r="G121" s="11" t="s">
        <v>18</v>
      </c>
      <c r="H121" s="13">
        <v>45054</v>
      </c>
      <c r="I121" s="11">
        <v>1</v>
      </c>
      <c r="J121" s="11" t="s">
        <v>793</v>
      </c>
      <c r="K121" s="11">
        <v>2023</v>
      </c>
    </row>
    <row r="122" spans="1:11" x14ac:dyDescent="0.2">
      <c r="A122" s="11" t="s">
        <v>360</v>
      </c>
      <c r="B122" s="11" t="s">
        <v>368</v>
      </c>
      <c r="C122" s="11" t="s">
        <v>369</v>
      </c>
      <c r="D122" s="11" t="s">
        <v>14</v>
      </c>
      <c r="E122" s="15" t="s">
        <v>67</v>
      </c>
      <c r="F122" s="15" t="s">
        <v>359</v>
      </c>
      <c r="G122" s="11" t="s">
        <v>18</v>
      </c>
      <c r="H122" s="13">
        <v>45054</v>
      </c>
      <c r="I122" s="11">
        <v>1</v>
      </c>
      <c r="J122" s="11" t="s">
        <v>793</v>
      </c>
      <c r="K122" s="11">
        <v>2023</v>
      </c>
    </row>
    <row r="123" spans="1:11" x14ac:dyDescent="0.2">
      <c r="A123" s="11" t="s">
        <v>371</v>
      </c>
      <c r="B123" s="11" t="s">
        <v>372</v>
      </c>
      <c r="C123" s="11" t="s">
        <v>373</v>
      </c>
      <c r="D123" s="11" t="s">
        <v>14</v>
      </c>
      <c r="E123" s="15" t="s">
        <v>169</v>
      </c>
      <c r="F123" s="15" t="s">
        <v>370</v>
      </c>
      <c r="G123" s="11" t="s">
        <v>18</v>
      </c>
      <c r="H123" s="13">
        <v>45054</v>
      </c>
      <c r="I123" s="11">
        <v>1</v>
      </c>
      <c r="J123" s="11" t="s">
        <v>793</v>
      </c>
      <c r="K123" s="11">
        <v>2023</v>
      </c>
    </row>
    <row r="124" spans="1:11" x14ac:dyDescent="0.2">
      <c r="A124" s="11" t="s">
        <v>376</v>
      </c>
      <c r="B124" s="11" t="s">
        <v>377</v>
      </c>
      <c r="C124" s="11" t="s">
        <v>375</v>
      </c>
      <c r="D124" s="11" t="s">
        <v>378</v>
      </c>
      <c r="E124" s="15" t="s">
        <v>8</v>
      </c>
      <c r="F124" s="15" t="s">
        <v>374</v>
      </c>
      <c r="G124" s="11" t="s">
        <v>18</v>
      </c>
      <c r="H124" s="13">
        <v>45054</v>
      </c>
      <c r="I124" s="11">
        <v>1</v>
      </c>
      <c r="J124" s="11" t="s">
        <v>793</v>
      </c>
      <c r="K124" s="11">
        <v>2023</v>
      </c>
    </row>
    <row r="125" spans="1:11" x14ac:dyDescent="0.2">
      <c r="A125" s="11" t="s">
        <v>380</v>
      </c>
      <c r="B125" s="11" t="s">
        <v>381</v>
      </c>
      <c r="C125" s="11" t="s">
        <v>382</v>
      </c>
      <c r="D125" s="11" t="s">
        <v>14</v>
      </c>
      <c r="E125" s="15" t="s">
        <v>406</v>
      </c>
      <c r="F125" s="15" t="s">
        <v>379</v>
      </c>
      <c r="G125" s="11" t="s">
        <v>18</v>
      </c>
      <c r="H125" s="13">
        <v>45054</v>
      </c>
      <c r="I125" s="11">
        <v>1</v>
      </c>
      <c r="J125" s="11" t="s">
        <v>793</v>
      </c>
      <c r="K125" s="11">
        <v>2023</v>
      </c>
    </row>
    <row r="126" spans="1:11" x14ac:dyDescent="0.2">
      <c r="A126" s="11" t="s">
        <v>380</v>
      </c>
      <c r="B126" s="11" t="s">
        <v>384</v>
      </c>
      <c r="C126" s="11" t="s">
        <v>383</v>
      </c>
      <c r="D126" s="11" t="s">
        <v>14</v>
      </c>
      <c r="E126" s="15" t="s">
        <v>406</v>
      </c>
      <c r="F126" s="15" t="s">
        <v>379</v>
      </c>
      <c r="G126" s="11" t="s">
        <v>18</v>
      </c>
      <c r="H126" s="13">
        <v>45054</v>
      </c>
      <c r="I126" s="11">
        <v>1</v>
      </c>
      <c r="J126" s="11" t="s">
        <v>793</v>
      </c>
      <c r="K126" s="11">
        <v>2023</v>
      </c>
    </row>
    <row r="127" spans="1:11" x14ac:dyDescent="0.2">
      <c r="A127" s="11" t="s">
        <v>380</v>
      </c>
      <c r="B127" s="11" t="s">
        <v>386</v>
      </c>
      <c r="C127" s="11" t="s">
        <v>385</v>
      </c>
      <c r="D127" s="11" t="s">
        <v>14</v>
      </c>
      <c r="E127" s="15" t="s">
        <v>406</v>
      </c>
      <c r="F127" s="15" t="s">
        <v>379</v>
      </c>
      <c r="G127" s="11" t="s">
        <v>18</v>
      </c>
      <c r="H127" s="13">
        <v>45054</v>
      </c>
      <c r="I127" s="11">
        <v>1</v>
      </c>
      <c r="J127" s="11" t="s">
        <v>793</v>
      </c>
      <c r="K127" s="11">
        <v>2023</v>
      </c>
    </row>
    <row r="128" spans="1:11" x14ac:dyDescent="0.2">
      <c r="A128" s="11" t="s">
        <v>380</v>
      </c>
      <c r="B128" s="11" t="s">
        <v>388</v>
      </c>
      <c r="C128" s="11" t="s">
        <v>387</v>
      </c>
      <c r="D128" s="11" t="s">
        <v>14</v>
      </c>
      <c r="E128" s="15" t="s">
        <v>406</v>
      </c>
      <c r="F128" s="15" t="s">
        <v>379</v>
      </c>
      <c r="G128" s="11" t="s">
        <v>18</v>
      </c>
      <c r="H128" s="13">
        <v>45054</v>
      </c>
      <c r="I128" s="11">
        <v>1</v>
      </c>
      <c r="J128" s="11" t="s">
        <v>793</v>
      </c>
      <c r="K128" s="11">
        <v>2023</v>
      </c>
    </row>
    <row r="129" spans="1:11" x14ac:dyDescent="0.2">
      <c r="A129" s="11" t="s">
        <v>390</v>
      </c>
      <c r="B129" s="11" t="s">
        <v>391</v>
      </c>
      <c r="C129" s="11" t="s">
        <v>392</v>
      </c>
      <c r="D129" s="11" t="s">
        <v>14</v>
      </c>
      <c r="E129" s="15" t="s">
        <v>169</v>
      </c>
      <c r="F129" s="15" t="s">
        <v>389</v>
      </c>
      <c r="G129" s="11" t="s">
        <v>18</v>
      </c>
      <c r="H129" s="13">
        <v>45054</v>
      </c>
      <c r="I129" s="11">
        <v>1</v>
      </c>
      <c r="J129" s="11" t="s">
        <v>793</v>
      </c>
      <c r="K129" s="11">
        <v>2023</v>
      </c>
    </row>
    <row r="130" spans="1:11" x14ac:dyDescent="0.2">
      <c r="A130" s="11" t="s">
        <v>394</v>
      </c>
      <c r="B130" s="11" t="s">
        <v>395</v>
      </c>
      <c r="C130" s="11" t="s">
        <v>396</v>
      </c>
      <c r="D130" s="11" t="s">
        <v>397</v>
      </c>
      <c r="E130" s="15" t="s">
        <v>182</v>
      </c>
      <c r="F130" s="15" t="s">
        <v>393</v>
      </c>
      <c r="G130" s="11" t="s">
        <v>18</v>
      </c>
      <c r="H130" s="13">
        <v>45054</v>
      </c>
      <c r="I130" s="11">
        <v>1</v>
      </c>
      <c r="J130" s="11" t="s">
        <v>793</v>
      </c>
      <c r="K130" s="11">
        <v>2023</v>
      </c>
    </row>
    <row r="131" spans="1:11" x14ac:dyDescent="0.2">
      <c r="A131" s="11" t="s">
        <v>399</v>
      </c>
      <c r="B131" s="11" t="s">
        <v>400</v>
      </c>
      <c r="C131" s="11" t="s">
        <v>401</v>
      </c>
      <c r="D131" s="11" t="s">
        <v>14</v>
      </c>
      <c r="E131" s="11" t="s">
        <v>579</v>
      </c>
      <c r="F131" s="15" t="s">
        <v>398</v>
      </c>
      <c r="G131" s="11" t="s">
        <v>18</v>
      </c>
      <c r="H131" s="13">
        <v>45054</v>
      </c>
      <c r="I131" s="11">
        <v>1</v>
      </c>
      <c r="J131" s="11" t="s">
        <v>793</v>
      </c>
      <c r="K131" s="11">
        <v>2023</v>
      </c>
    </row>
    <row r="132" spans="1:11" x14ac:dyDescent="0.2">
      <c r="A132" s="11" t="s">
        <v>403</v>
      </c>
      <c r="B132" s="11" t="s">
        <v>404</v>
      </c>
      <c r="C132" s="11" t="s">
        <v>405</v>
      </c>
      <c r="D132" s="11" t="s">
        <v>46</v>
      </c>
      <c r="E132" s="15" t="s">
        <v>8</v>
      </c>
      <c r="F132" s="15" t="s">
        <v>402</v>
      </c>
      <c r="G132" s="11" t="s">
        <v>18</v>
      </c>
      <c r="H132" s="13">
        <v>45054</v>
      </c>
      <c r="I132" s="11">
        <v>1</v>
      </c>
      <c r="J132" s="11" t="s">
        <v>793</v>
      </c>
      <c r="K132" s="11">
        <v>2023</v>
      </c>
    </row>
    <row r="133" spans="1:11" x14ac:dyDescent="0.2">
      <c r="A133" s="11" t="s">
        <v>408</v>
      </c>
      <c r="B133" s="11" t="s">
        <v>409</v>
      </c>
      <c r="C133" s="11" t="s">
        <v>410</v>
      </c>
      <c r="D133" s="11" t="s">
        <v>14</v>
      </c>
      <c r="E133" s="15" t="s">
        <v>406</v>
      </c>
      <c r="F133" s="15" t="s">
        <v>407</v>
      </c>
      <c r="G133" s="11" t="s">
        <v>11</v>
      </c>
      <c r="H133" s="13">
        <v>45054</v>
      </c>
      <c r="I133" s="11">
        <v>1</v>
      </c>
      <c r="J133" s="11" t="s">
        <v>793</v>
      </c>
      <c r="K133" s="11">
        <v>2023</v>
      </c>
    </row>
    <row r="134" spans="1:11" x14ac:dyDescent="0.2">
      <c r="A134" s="11" t="s">
        <v>408</v>
      </c>
      <c r="B134" s="11" t="s">
        <v>412</v>
      </c>
      <c r="C134" s="11" t="s">
        <v>411</v>
      </c>
      <c r="D134" s="11" t="s">
        <v>46</v>
      </c>
      <c r="E134" s="15" t="s">
        <v>406</v>
      </c>
      <c r="F134" s="15" t="s">
        <v>407</v>
      </c>
      <c r="G134" s="11" t="s">
        <v>11</v>
      </c>
      <c r="H134" s="13">
        <v>45054</v>
      </c>
      <c r="I134" s="11">
        <v>1</v>
      </c>
      <c r="J134" s="11" t="s">
        <v>793</v>
      </c>
      <c r="K134" s="11">
        <v>2023</v>
      </c>
    </row>
    <row r="135" spans="1:11" x14ac:dyDescent="0.2">
      <c r="A135" s="11" t="s">
        <v>408</v>
      </c>
      <c r="B135" s="11" t="s">
        <v>414</v>
      </c>
      <c r="C135" s="11" t="s">
        <v>413</v>
      </c>
      <c r="D135" s="11" t="s">
        <v>46</v>
      </c>
      <c r="E135" s="15" t="s">
        <v>406</v>
      </c>
      <c r="F135" s="15" t="s">
        <v>415</v>
      </c>
      <c r="G135" s="11" t="s">
        <v>18</v>
      </c>
      <c r="H135" s="13">
        <v>45054</v>
      </c>
      <c r="I135" s="11">
        <v>1</v>
      </c>
      <c r="J135" s="11" t="s">
        <v>793</v>
      </c>
      <c r="K135" s="11">
        <v>2023</v>
      </c>
    </row>
    <row r="136" spans="1:11" x14ac:dyDescent="0.2">
      <c r="A136" s="11" t="s">
        <v>408</v>
      </c>
      <c r="B136" s="11" t="s">
        <v>417</v>
      </c>
      <c r="C136" s="11" t="s">
        <v>418</v>
      </c>
      <c r="D136" s="11" t="s">
        <v>378</v>
      </c>
      <c r="E136" s="15" t="s">
        <v>406</v>
      </c>
      <c r="F136" s="15" t="s">
        <v>416</v>
      </c>
      <c r="G136" s="11" t="s">
        <v>18</v>
      </c>
      <c r="H136" s="13">
        <v>45054</v>
      </c>
      <c r="I136" s="11">
        <v>1</v>
      </c>
      <c r="J136" s="11" t="s">
        <v>793</v>
      </c>
      <c r="K136" s="11">
        <v>2023</v>
      </c>
    </row>
    <row r="137" spans="1:11" x14ac:dyDescent="0.2">
      <c r="A137" s="11" t="s">
        <v>420</v>
      </c>
      <c r="B137" s="11" t="s">
        <v>421</v>
      </c>
      <c r="C137" s="11" t="s">
        <v>419</v>
      </c>
      <c r="D137" s="11" t="s">
        <v>14</v>
      </c>
      <c r="E137" s="11" t="s">
        <v>512</v>
      </c>
      <c r="F137" s="11" t="s">
        <v>9</v>
      </c>
      <c r="G137" s="11" t="s">
        <v>18</v>
      </c>
      <c r="H137" s="13">
        <v>45054</v>
      </c>
      <c r="I137" s="11">
        <v>1</v>
      </c>
      <c r="J137" s="11" t="s">
        <v>793</v>
      </c>
      <c r="K137" s="11">
        <v>2023</v>
      </c>
    </row>
    <row r="138" spans="1:11" x14ac:dyDescent="0.2">
      <c r="A138" s="11" t="s">
        <v>420</v>
      </c>
      <c r="B138" s="11" t="s">
        <v>423</v>
      </c>
      <c r="C138" s="11" t="s">
        <v>422</v>
      </c>
      <c r="D138" s="11" t="s">
        <v>14</v>
      </c>
      <c r="E138" s="11" t="s">
        <v>512</v>
      </c>
      <c r="F138" s="11" t="s">
        <v>9</v>
      </c>
      <c r="G138" s="11" t="s">
        <v>18</v>
      </c>
      <c r="H138" s="13">
        <v>45054</v>
      </c>
      <c r="I138" s="11">
        <v>1</v>
      </c>
      <c r="J138" s="11" t="s">
        <v>793</v>
      </c>
      <c r="K138" s="11">
        <v>2023</v>
      </c>
    </row>
    <row r="139" spans="1:11" x14ac:dyDescent="0.2">
      <c r="A139" s="11" t="s">
        <v>425</v>
      </c>
      <c r="B139" s="11" t="s">
        <v>426</v>
      </c>
      <c r="C139" s="11" t="s">
        <v>427</v>
      </c>
      <c r="D139" s="11" t="s">
        <v>14</v>
      </c>
      <c r="E139" s="15" t="s">
        <v>252</v>
      </c>
      <c r="F139" s="15" t="s">
        <v>424</v>
      </c>
      <c r="G139" s="11" t="s">
        <v>18</v>
      </c>
      <c r="H139" s="13">
        <v>45054</v>
      </c>
      <c r="I139" s="11">
        <v>1</v>
      </c>
      <c r="J139" s="11" t="s">
        <v>793</v>
      </c>
      <c r="K139" s="11">
        <v>2023</v>
      </c>
    </row>
    <row r="140" spans="1:11" x14ac:dyDescent="0.2">
      <c r="A140" s="11" t="s">
        <v>430</v>
      </c>
      <c r="B140" s="11" t="s">
        <v>431</v>
      </c>
      <c r="C140" s="11" t="s">
        <v>429</v>
      </c>
      <c r="D140" s="11" t="s">
        <v>14</v>
      </c>
      <c r="E140" s="15" t="s">
        <v>252</v>
      </c>
      <c r="F140" s="15" t="s">
        <v>428</v>
      </c>
      <c r="G140" s="11" t="s">
        <v>18</v>
      </c>
      <c r="H140" s="13">
        <v>45054</v>
      </c>
      <c r="I140" s="11">
        <v>1</v>
      </c>
      <c r="J140" s="11" t="s">
        <v>793</v>
      </c>
      <c r="K140" s="11">
        <v>2023</v>
      </c>
    </row>
    <row r="141" spans="1:11" x14ac:dyDescent="0.2">
      <c r="A141" s="10" t="s">
        <v>434</v>
      </c>
      <c r="B141" s="11" t="s">
        <v>435</v>
      </c>
      <c r="C141" s="11" t="s">
        <v>433</v>
      </c>
      <c r="D141" s="11" t="s">
        <v>119</v>
      </c>
      <c r="E141" s="15" t="s">
        <v>515</v>
      </c>
      <c r="F141" s="15" t="s">
        <v>432</v>
      </c>
      <c r="G141" s="11" t="s">
        <v>11</v>
      </c>
      <c r="H141" s="13">
        <v>45061</v>
      </c>
      <c r="I141" s="11">
        <v>1</v>
      </c>
      <c r="J141" s="11" t="s">
        <v>793</v>
      </c>
      <c r="K141" s="11">
        <v>2023</v>
      </c>
    </row>
    <row r="142" spans="1:11" x14ac:dyDescent="0.2">
      <c r="A142" s="10" t="s">
        <v>434</v>
      </c>
      <c r="B142" s="11" t="s">
        <v>437</v>
      </c>
      <c r="C142" s="11" t="s">
        <v>436</v>
      </c>
      <c r="D142" s="11" t="s">
        <v>134</v>
      </c>
      <c r="E142" s="15" t="s">
        <v>515</v>
      </c>
      <c r="F142" s="15" t="s">
        <v>432</v>
      </c>
      <c r="G142" s="11" t="s">
        <v>11</v>
      </c>
      <c r="H142" s="13">
        <v>45061</v>
      </c>
      <c r="I142" s="11">
        <v>1</v>
      </c>
      <c r="J142" s="11" t="s">
        <v>793</v>
      </c>
      <c r="K142" s="11">
        <v>2023</v>
      </c>
    </row>
    <row r="143" spans="1:11" x14ac:dyDescent="0.2">
      <c r="A143" s="10" t="s">
        <v>434</v>
      </c>
      <c r="B143" s="11" t="s">
        <v>439</v>
      </c>
      <c r="C143" s="11" t="s">
        <v>438</v>
      </c>
      <c r="D143" s="11" t="s">
        <v>654</v>
      </c>
      <c r="E143" s="15" t="s">
        <v>515</v>
      </c>
      <c r="F143" s="15" t="s">
        <v>432</v>
      </c>
      <c r="G143" s="11" t="s">
        <v>18</v>
      </c>
      <c r="H143" s="13">
        <v>45061</v>
      </c>
      <c r="I143" s="11">
        <v>1</v>
      </c>
      <c r="J143" s="11" t="s">
        <v>793</v>
      </c>
      <c r="K143" s="11">
        <v>2023</v>
      </c>
    </row>
    <row r="144" spans="1:11" x14ac:dyDescent="0.2">
      <c r="A144" s="10" t="s">
        <v>434</v>
      </c>
      <c r="B144" s="11" t="s">
        <v>441</v>
      </c>
      <c r="C144" s="11" t="s">
        <v>440</v>
      </c>
      <c r="D144" s="11" t="s">
        <v>119</v>
      </c>
      <c r="E144" s="15" t="s">
        <v>515</v>
      </c>
      <c r="F144" s="15" t="s">
        <v>432</v>
      </c>
      <c r="G144" s="11" t="s">
        <v>18</v>
      </c>
      <c r="H144" s="13">
        <v>45061</v>
      </c>
      <c r="I144" s="11">
        <v>1</v>
      </c>
      <c r="J144" s="11" t="s">
        <v>793</v>
      </c>
      <c r="K144" s="11">
        <v>2023</v>
      </c>
    </row>
    <row r="145" spans="1:11" x14ac:dyDescent="0.2">
      <c r="A145" s="10" t="s">
        <v>443</v>
      </c>
      <c r="B145" s="11" t="s">
        <v>444</v>
      </c>
      <c r="C145" s="11" t="s">
        <v>445</v>
      </c>
      <c r="D145" s="11" t="s">
        <v>46</v>
      </c>
      <c r="E145" s="15" t="s">
        <v>182</v>
      </c>
      <c r="F145" s="15" t="s">
        <v>442</v>
      </c>
      <c r="G145" s="11" t="s">
        <v>18</v>
      </c>
      <c r="H145" s="13">
        <v>45061</v>
      </c>
      <c r="I145" s="11">
        <v>1</v>
      </c>
      <c r="J145" s="11" t="s">
        <v>793</v>
      </c>
      <c r="K145" s="11">
        <v>2023</v>
      </c>
    </row>
    <row r="146" spans="1:11" x14ac:dyDescent="0.2">
      <c r="A146" s="10" t="s">
        <v>449</v>
      </c>
      <c r="B146" s="11" t="s">
        <v>450</v>
      </c>
      <c r="C146" s="11" t="s">
        <v>448</v>
      </c>
      <c r="D146" s="11" t="s">
        <v>14</v>
      </c>
      <c r="E146" s="15" t="s">
        <v>446</v>
      </c>
      <c r="F146" s="15" t="s">
        <v>447</v>
      </c>
      <c r="G146" s="11" t="s">
        <v>18</v>
      </c>
      <c r="H146" s="13">
        <v>45061</v>
      </c>
      <c r="I146" s="11">
        <v>1</v>
      </c>
      <c r="J146" s="11" t="s">
        <v>793</v>
      </c>
      <c r="K146" s="11">
        <v>2023</v>
      </c>
    </row>
    <row r="147" spans="1:11" x14ac:dyDescent="0.2">
      <c r="A147" s="10" t="s">
        <v>449</v>
      </c>
      <c r="B147" s="11" t="s">
        <v>452</v>
      </c>
      <c r="C147" s="11" t="s">
        <v>451</v>
      </c>
      <c r="D147" s="11" t="s">
        <v>378</v>
      </c>
      <c r="E147" s="15" t="s">
        <v>446</v>
      </c>
      <c r="F147" s="15" t="s">
        <v>447</v>
      </c>
      <c r="G147" s="11" t="s">
        <v>18</v>
      </c>
      <c r="H147" s="13">
        <v>45061</v>
      </c>
      <c r="I147" s="11">
        <v>1</v>
      </c>
      <c r="J147" s="11" t="s">
        <v>793</v>
      </c>
      <c r="K147" s="11">
        <v>2023</v>
      </c>
    </row>
    <row r="148" spans="1:11" x14ac:dyDescent="0.2">
      <c r="A148" s="10" t="s">
        <v>455</v>
      </c>
      <c r="B148" s="11" t="s">
        <v>454</v>
      </c>
      <c r="C148" s="11" t="s">
        <v>453</v>
      </c>
      <c r="D148" s="11" t="s">
        <v>14</v>
      </c>
      <c r="E148" s="15" t="s">
        <v>446</v>
      </c>
      <c r="F148" s="15" t="s">
        <v>464</v>
      </c>
      <c r="G148" s="11" t="s">
        <v>18</v>
      </c>
      <c r="H148" s="13">
        <v>45061</v>
      </c>
      <c r="I148" s="11">
        <v>1</v>
      </c>
      <c r="J148" s="11" t="s">
        <v>793</v>
      </c>
      <c r="K148" s="11">
        <v>2023</v>
      </c>
    </row>
    <row r="149" spans="1:11" x14ac:dyDescent="0.2">
      <c r="A149" s="10" t="s">
        <v>455</v>
      </c>
      <c r="B149" s="11" t="s">
        <v>457</v>
      </c>
      <c r="C149" s="11" t="s">
        <v>456</v>
      </c>
      <c r="D149" s="11" t="s">
        <v>14</v>
      </c>
      <c r="E149" s="15" t="s">
        <v>446</v>
      </c>
      <c r="F149" s="15" t="s">
        <v>464</v>
      </c>
      <c r="G149" s="11" t="s">
        <v>18</v>
      </c>
      <c r="H149" s="13">
        <v>45061</v>
      </c>
      <c r="I149" s="11">
        <v>1</v>
      </c>
      <c r="J149" s="11" t="s">
        <v>793</v>
      </c>
      <c r="K149" s="11">
        <v>2023</v>
      </c>
    </row>
    <row r="150" spans="1:11" x14ac:dyDescent="0.2">
      <c r="A150" s="10" t="s">
        <v>455</v>
      </c>
      <c r="B150" s="11" t="s">
        <v>459</v>
      </c>
      <c r="C150" s="11" t="s">
        <v>458</v>
      </c>
      <c r="D150" s="11" t="s">
        <v>14</v>
      </c>
      <c r="E150" s="15" t="s">
        <v>446</v>
      </c>
      <c r="F150" s="15" t="s">
        <v>464</v>
      </c>
      <c r="G150" s="11" t="s">
        <v>18</v>
      </c>
      <c r="H150" s="13">
        <v>45061</v>
      </c>
      <c r="I150" s="11">
        <v>1</v>
      </c>
      <c r="J150" s="11" t="s">
        <v>793</v>
      </c>
      <c r="K150" s="11">
        <v>2023</v>
      </c>
    </row>
    <row r="151" spans="1:11" x14ac:dyDescent="0.2">
      <c r="A151" s="10" t="s">
        <v>455</v>
      </c>
      <c r="B151" s="11" t="s">
        <v>461</v>
      </c>
      <c r="C151" s="11" t="s">
        <v>460</v>
      </c>
      <c r="D151" s="11" t="s">
        <v>46</v>
      </c>
      <c r="E151" s="15" t="s">
        <v>446</v>
      </c>
      <c r="F151" s="15" t="s">
        <v>464</v>
      </c>
      <c r="G151" s="11" t="s">
        <v>18</v>
      </c>
      <c r="H151" s="13">
        <v>45061</v>
      </c>
      <c r="I151" s="11">
        <v>1</v>
      </c>
      <c r="J151" s="11" t="s">
        <v>793</v>
      </c>
      <c r="K151" s="11">
        <v>2023</v>
      </c>
    </row>
    <row r="152" spans="1:11" x14ac:dyDescent="0.2">
      <c r="A152" s="10" t="s">
        <v>455</v>
      </c>
      <c r="B152" s="11" t="s">
        <v>463</v>
      </c>
      <c r="C152" s="11" t="s">
        <v>462</v>
      </c>
      <c r="D152" s="11" t="s">
        <v>46</v>
      </c>
      <c r="E152" s="15" t="s">
        <v>446</v>
      </c>
      <c r="F152" s="15" t="s">
        <v>464</v>
      </c>
      <c r="G152" s="11" t="s">
        <v>18</v>
      </c>
      <c r="H152" s="13">
        <v>45061</v>
      </c>
      <c r="I152" s="11">
        <v>1</v>
      </c>
      <c r="J152" s="11" t="s">
        <v>793</v>
      </c>
      <c r="K152" s="11">
        <v>2023</v>
      </c>
    </row>
    <row r="153" spans="1:11" x14ac:dyDescent="0.2">
      <c r="A153" s="10" t="s">
        <v>455</v>
      </c>
      <c r="B153" s="11" t="s">
        <v>466</v>
      </c>
      <c r="C153" s="11" t="s">
        <v>465</v>
      </c>
      <c r="D153" s="11" t="s">
        <v>46</v>
      </c>
      <c r="E153" s="15" t="s">
        <v>446</v>
      </c>
      <c r="F153" s="15" t="s">
        <v>464</v>
      </c>
      <c r="G153" s="11" t="s">
        <v>18</v>
      </c>
      <c r="H153" s="13">
        <v>45061</v>
      </c>
      <c r="I153" s="11">
        <v>1</v>
      </c>
      <c r="J153" s="11" t="s">
        <v>793</v>
      </c>
      <c r="K153" s="11">
        <v>2023</v>
      </c>
    </row>
    <row r="154" spans="1:11" x14ac:dyDescent="0.2">
      <c r="A154" s="10" t="s">
        <v>468</v>
      </c>
      <c r="B154" s="11" t="s">
        <v>469</v>
      </c>
      <c r="C154" s="11" t="s">
        <v>470</v>
      </c>
      <c r="D154" s="11" t="s">
        <v>14</v>
      </c>
      <c r="E154" s="15" t="s">
        <v>446</v>
      </c>
      <c r="F154" s="15" t="s">
        <v>467</v>
      </c>
      <c r="G154" s="11" t="s">
        <v>18</v>
      </c>
      <c r="H154" s="13">
        <v>45061</v>
      </c>
      <c r="I154" s="11">
        <v>1</v>
      </c>
      <c r="J154" s="11" t="s">
        <v>793</v>
      </c>
      <c r="K154" s="11">
        <v>2023</v>
      </c>
    </row>
    <row r="155" spans="1:11" x14ac:dyDescent="0.2">
      <c r="A155" s="10" t="s">
        <v>468</v>
      </c>
      <c r="B155" s="11" t="s">
        <v>472</v>
      </c>
      <c r="C155" s="11" t="s">
        <v>471</v>
      </c>
      <c r="D155" s="11" t="s">
        <v>46</v>
      </c>
      <c r="E155" s="15" t="s">
        <v>446</v>
      </c>
      <c r="F155" s="15" t="s">
        <v>467</v>
      </c>
      <c r="G155" s="11" t="s">
        <v>18</v>
      </c>
      <c r="H155" s="13">
        <v>45061</v>
      </c>
      <c r="I155" s="11">
        <v>1</v>
      </c>
      <c r="J155" s="11" t="s">
        <v>793</v>
      </c>
      <c r="K155" s="11">
        <v>2023</v>
      </c>
    </row>
    <row r="156" spans="1:11" x14ac:dyDescent="0.2">
      <c r="A156" s="10" t="s">
        <v>468</v>
      </c>
      <c r="B156" s="11" t="s">
        <v>474</v>
      </c>
      <c r="C156" s="11" t="s">
        <v>473</v>
      </c>
      <c r="D156" s="11" t="s">
        <v>27</v>
      </c>
      <c r="E156" s="15" t="s">
        <v>446</v>
      </c>
      <c r="F156" s="15" t="s">
        <v>467</v>
      </c>
      <c r="G156" s="11" t="s">
        <v>18</v>
      </c>
      <c r="H156" s="13">
        <v>45061</v>
      </c>
      <c r="I156" s="11">
        <v>1</v>
      </c>
      <c r="J156" s="11" t="s">
        <v>793</v>
      </c>
      <c r="K156" s="11">
        <v>2023</v>
      </c>
    </row>
    <row r="157" spans="1:11" x14ac:dyDescent="0.2">
      <c r="A157" s="10" t="s">
        <v>468</v>
      </c>
      <c r="B157" s="11" t="s">
        <v>476</v>
      </c>
      <c r="C157" s="11" t="s">
        <v>475</v>
      </c>
      <c r="D157" s="11" t="s">
        <v>46</v>
      </c>
      <c r="E157" s="15" t="s">
        <v>446</v>
      </c>
      <c r="F157" s="15" t="s">
        <v>467</v>
      </c>
      <c r="G157" s="11" t="s">
        <v>18</v>
      </c>
      <c r="H157" s="13">
        <v>45061</v>
      </c>
      <c r="I157" s="11">
        <v>1</v>
      </c>
      <c r="J157" s="11" t="s">
        <v>793</v>
      </c>
      <c r="K157" s="11">
        <v>2023</v>
      </c>
    </row>
    <row r="158" spans="1:11" x14ac:dyDescent="0.2">
      <c r="A158" s="10" t="s">
        <v>478</v>
      </c>
      <c r="B158" s="11" t="s">
        <v>479</v>
      </c>
      <c r="C158" s="11" t="s">
        <v>480</v>
      </c>
      <c r="D158" s="11" t="s">
        <v>14</v>
      </c>
      <c r="E158" s="15" t="s">
        <v>446</v>
      </c>
      <c r="F158" s="15" t="s">
        <v>477</v>
      </c>
      <c r="G158" s="11" t="s">
        <v>18</v>
      </c>
      <c r="H158" s="13">
        <v>45061</v>
      </c>
      <c r="I158" s="11">
        <v>1</v>
      </c>
      <c r="J158" s="11" t="s">
        <v>793</v>
      </c>
      <c r="K158" s="11">
        <v>2023</v>
      </c>
    </row>
    <row r="159" spans="1:11" x14ac:dyDescent="0.2">
      <c r="A159" s="10" t="s">
        <v>478</v>
      </c>
      <c r="B159" s="11" t="s">
        <v>482</v>
      </c>
      <c r="C159" s="11" t="s">
        <v>481</v>
      </c>
      <c r="D159" s="11" t="s">
        <v>14</v>
      </c>
      <c r="E159" s="15" t="s">
        <v>446</v>
      </c>
      <c r="F159" s="15" t="s">
        <v>477</v>
      </c>
      <c r="G159" s="11" t="s">
        <v>18</v>
      </c>
      <c r="H159" s="13">
        <v>45061</v>
      </c>
      <c r="I159" s="11">
        <v>1</v>
      </c>
      <c r="J159" s="11" t="s">
        <v>793</v>
      </c>
      <c r="K159" s="11">
        <v>2023</v>
      </c>
    </row>
    <row r="160" spans="1:11" x14ac:dyDescent="0.2">
      <c r="A160" s="10" t="s">
        <v>478</v>
      </c>
      <c r="B160" s="11" t="s">
        <v>484</v>
      </c>
      <c r="C160" s="11" t="s">
        <v>483</v>
      </c>
      <c r="D160" s="11" t="s">
        <v>14</v>
      </c>
      <c r="E160" s="15" t="s">
        <v>446</v>
      </c>
      <c r="F160" s="15" t="s">
        <v>477</v>
      </c>
      <c r="G160" s="11" t="s">
        <v>18</v>
      </c>
      <c r="H160" s="13">
        <v>45061</v>
      </c>
      <c r="I160" s="11">
        <v>1</v>
      </c>
      <c r="J160" s="11" t="s">
        <v>793</v>
      </c>
      <c r="K160" s="11">
        <v>2023</v>
      </c>
    </row>
    <row r="161" spans="1:11" x14ac:dyDescent="0.2">
      <c r="A161" s="10" t="s">
        <v>486</v>
      </c>
      <c r="B161" s="11" t="s">
        <v>488</v>
      </c>
      <c r="C161" s="11" t="s">
        <v>487</v>
      </c>
      <c r="D161" s="11" t="s">
        <v>14</v>
      </c>
      <c r="E161" s="15" t="s">
        <v>446</v>
      </c>
      <c r="F161" s="15" t="s">
        <v>485</v>
      </c>
      <c r="G161" s="11" t="s">
        <v>18</v>
      </c>
      <c r="H161" s="13">
        <v>45061</v>
      </c>
      <c r="I161" s="11">
        <v>1</v>
      </c>
      <c r="J161" s="11" t="s">
        <v>793</v>
      </c>
      <c r="K161" s="11">
        <v>2023</v>
      </c>
    </row>
    <row r="162" spans="1:11" x14ac:dyDescent="0.2">
      <c r="A162" s="10" t="s">
        <v>486</v>
      </c>
      <c r="B162" s="11" t="s">
        <v>490</v>
      </c>
      <c r="C162" s="11" t="s">
        <v>489</v>
      </c>
      <c r="D162" s="11" t="s">
        <v>46</v>
      </c>
      <c r="E162" s="15" t="s">
        <v>446</v>
      </c>
      <c r="F162" s="15" t="s">
        <v>485</v>
      </c>
      <c r="G162" s="11" t="s">
        <v>18</v>
      </c>
      <c r="H162" s="13">
        <v>45061</v>
      </c>
      <c r="I162" s="11">
        <v>1</v>
      </c>
      <c r="J162" s="11" t="s">
        <v>793</v>
      </c>
      <c r="K162" s="11">
        <v>2023</v>
      </c>
    </row>
    <row r="163" spans="1:11" x14ac:dyDescent="0.2">
      <c r="A163" s="10" t="s">
        <v>492</v>
      </c>
      <c r="B163" s="11" t="s">
        <v>493</v>
      </c>
      <c r="C163" s="11" t="s">
        <v>494</v>
      </c>
      <c r="D163" s="11" t="s">
        <v>14</v>
      </c>
      <c r="E163" s="15" t="s">
        <v>446</v>
      </c>
      <c r="F163" s="15" t="s">
        <v>491</v>
      </c>
      <c r="G163" s="11" t="s">
        <v>18</v>
      </c>
      <c r="H163" s="13">
        <v>45061</v>
      </c>
      <c r="I163" s="11">
        <v>1</v>
      </c>
      <c r="J163" s="11" t="s">
        <v>793</v>
      </c>
      <c r="K163" s="11">
        <v>2023</v>
      </c>
    </row>
    <row r="164" spans="1:11" x14ac:dyDescent="0.2">
      <c r="A164" s="10" t="s">
        <v>492</v>
      </c>
      <c r="B164" s="11" t="s">
        <v>496</v>
      </c>
      <c r="C164" s="11" t="s">
        <v>495</v>
      </c>
      <c r="D164" s="11" t="s">
        <v>14</v>
      </c>
      <c r="E164" s="15" t="s">
        <v>446</v>
      </c>
      <c r="F164" s="15" t="s">
        <v>491</v>
      </c>
      <c r="G164" s="11" t="s">
        <v>18</v>
      </c>
      <c r="H164" s="13">
        <v>45061</v>
      </c>
      <c r="I164" s="11">
        <v>1</v>
      </c>
      <c r="J164" s="11" t="s">
        <v>793</v>
      </c>
      <c r="K164" s="11">
        <v>2023</v>
      </c>
    </row>
    <row r="165" spans="1:11" x14ac:dyDescent="0.2">
      <c r="A165" s="10" t="s">
        <v>492</v>
      </c>
      <c r="B165" s="11" t="s">
        <v>497</v>
      </c>
      <c r="C165" s="11" t="s">
        <v>498</v>
      </c>
      <c r="D165" s="11" t="s">
        <v>14</v>
      </c>
      <c r="E165" s="15" t="s">
        <v>446</v>
      </c>
      <c r="F165" s="15" t="s">
        <v>491</v>
      </c>
      <c r="G165" s="11" t="s">
        <v>18</v>
      </c>
      <c r="H165" s="13">
        <v>45061</v>
      </c>
      <c r="I165" s="11">
        <v>1</v>
      </c>
      <c r="J165" s="11" t="s">
        <v>793</v>
      </c>
      <c r="K165" s="11">
        <v>2023</v>
      </c>
    </row>
    <row r="166" spans="1:11" x14ac:dyDescent="0.2">
      <c r="A166" s="10" t="s">
        <v>492</v>
      </c>
      <c r="B166" s="11" t="s">
        <v>499</v>
      </c>
      <c r="C166" s="11" t="s">
        <v>500</v>
      </c>
      <c r="D166" s="11" t="s">
        <v>14</v>
      </c>
      <c r="E166" s="15" t="s">
        <v>446</v>
      </c>
      <c r="F166" s="15" t="s">
        <v>491</v>
      </c>
      <c r="G166" s="11" t="s">
        <v>18</v>
      </c>
      <c r="H166" s="13">
        <v>45061</v>
      </c>
      <c r="I166" s="11">
        <v>1</v>
      </c>
      <c r="J166" s="11" t="s">
        <v>793</v>
      </c>
      <c r="K166" s="11">
        <v>2023</v>
      </c>
    </row>
    <row r="167" spans="1:11" x14ac:dyDescent="0.2">
      <c r="A167" s="10" t="s">
        <v>492</v>
      </c>
      <c r="B167" s="11" t="s">
        <v>502</v>
      </c>
      <c r="C167" s="11" t="s">
        <v>501</v>
      </c>
      <c r="D167" s="11" t="s">
        <v>14</v>
      </c>
      <c r="E167" s="15" t="s">
        <v>446</v>
      </c>
      <c r="F167" s="15" t="s">
        <v>491</v>
      </c>
      <c r="G167" s="11" t="s">
        <v>18</v>
      </c>
      <c r="H167" s="13">
        <v>45061</v>
      </c>
      <c r="I167" s="11">
        <v>1</v>
      </c>
      <c r="J167" s="11" t="s">
        <v>793</v>
      </c>
      <c r="K167" s="11">
        <v>2023</v>
      </c>
    </row>
    <row r="168" spans="1:11" x14ac:dyDescent="0.2">
      <c r="A168" s="10" t="s">
        <v>504</v>
      </c>
      <c r="B168" s="11" t="s">
        <v>505</v>
      </c>
      <c r="C168" s="11" t="s">
        <v>506</v>
      </c>
      <c r="D168" s="11" t="s">
        <v>46</v>
      </c>
      <c r="E168" s="15" t="s">
        <v>446</v>
      </c>
      <c r="F168" s="15" t="s">
        <v>503</v>
      </c>
      <c r="G168" s="11" t="s">
        <v>18</v>
      </c>
      <c r="H168" s="13">
        <v>45061</v>
      </c>
      <c r="I168" s="11">
        <v>1</v>
      </c>
      <c r="J168" s="11" t="s">
        <v>793</v>
      </c>
      <c r="K168" s="11">
        <v>2023</v>
      </c>
    </row>
    <row r="169" spans="1:11" x14ac:dyDescent="0.2">
      <c r="A169" s="10" t="s">
        <v>504</v>
      </c>
      <c r="B169" s="11" t="s">
        <v>508</v>
      </c>
      <c r="C169" s="11" t="s">
        <v>507</v>
      </c>
      <c r="D169" s="11" t="s">
        <v>14</v>
      </c>
      <c r="E169" s="15" t="s">
        <v>446</v>
      </c>
      <c r="F169" s="15" t="s">
        <v>503</v>
      </c>
      <c r="G169" s="11" t="s">
        <v>18</v>
      </c>
      <c r="H169" s="13">
        <v>45061</v>
      </c>
      <c r="I169" s="11">
        <v>1</v>
      </c>
      <c r="J169" s="11" t="s">
        <v>793</v>
      </c>
      <c r="K169" s="11">
        <v>2023</v>
      </c>
    </row>
    <row r="170" spans="1:11" x14ac:dyDescent="0.2">
      <c r="A170" s="10" t="s">
        <v>511</v>
      </c>
      <c r="B170" s="11" t="s">
        <v>510</v>
      </c>
      <c r="C170" s="11" t="s">
        <v>509</v>
      </c>
      <c r="D170" s="11" t="s">
        <v>14</v>
      </c>
      <c r="E170" s="15" t="s">
        <v>446</v>
      </c>
      <c r="F170" s="15" t="s">
        <v>548</v>
      </c>
      <c r="G170" s="11" t="s">
        <v>18</v>
      </c>
      <c r="H170" s="13">
        <v>45061</v>
      </c>
      <c r="I170" s="11">
        <v>1</v>
      </c>
      <c r="J170" s="11" t="s">
        <v>793</v>
      </c>
      <c r="K170" s="11">
        <v>2023</v>
      </c>
    </row>
    <row r="171" spans="1:11" x14ac:dyDescent="0.2">
      <c r="A171" s="18" t="s">
        <v>526</v>
      </c>
      <c r="B171" s="11" t="s">
        <v>528</v>
      </c>
      <c r="C171" s="11" t="s">
        <v>527</v>
      </c>
      <c r="D171" s="11" t="s">
        <v>46</v>
      </c>
      <c r="E171" s="18" t="s">
        <v>182</v>
      </c>
      <c r="F171" s="18" t="s">
        <v>108</v>
      </c>
      <c r="G171" s="11" t="s">
        <v>18</v>
      </c>
      <c r="H171" s="13">
        <v>45093</v>
      </c>
      <c r="I171" s="11">
        <v>1</v>
      </c>
      <c r="J171" s="11" t="s">
        <v>794</v>
      </c>
      <c r="K171" s="11">
        <v>2023</v>
      </c>
    </row>
    <row r="172" spans="1:11" x14ac:dyDescent="0.2">
      <c r="A172" s="18" t="s">
        <v>526</v>
      </c>
      <c r="B172" s="11" t="s">
        <v>530</v>
      </c>
      <c r="C172" s="11" t="s">
        <v>529</v>
      </c>
      <c r="D172" s="11" t="s">
        <v>14</v>
      </c>
      <c r="E172" s="18" t="s">
        <v>182</v>
      </c>
      <c r="F172" s="18" t="s">
        <v>108</v>
      </c>
      <c r="G172" s="11" t="s">
        <v>18</v>
      </c>
      <c r="H172" s="13">
        <v>45093</v>
      </c>
      <c r="I172" s="11">
        <v>1</v>
      </c>
      <c r="J172" s="11" t="s">
        <v>794</v>
      </c>
      <c r="K172" s="11">
        <v>2023</v>
      </c>
    </row>
    <row r="173" spans="1:11" x14ac:dyDescent="0.2">
      <c r="A173" s="18" t="s">
        <v>526</v>
      </c>
      <c r="B173" s="11" t="s">
        <v>532</v>
      </c>
      <c r="C173" s="11" t="s">
        <v>531</v>
      </c>
      <c r="D173" s="11" t="s">
        <v>46</v>
      </c>
      <c r="E173" s="18" t="s">
        <v>182</v>
      </c>
      <c r="F173" s="18" t="s">
        <v>108</v>
      </c>
      <c r="G173" s="11" t="s">
        <v>18</v>
      </c>
      <c r="H173" s="13">
        <v>45093</v>
      </c>
      <c r="I173" s="11">
        <v>1</v>
      </c>
      <c r="J173" s="11" t="s">
        <v>794</v>
      </c>
      <c r="K173" s="11">
        <v>2023</v>
      </c>
    </row>
    <row r="174" spans="1:11" x14ac:dyDescent="0.2">
      <c r="A174" s="18" t="s">
        <v>534</v>
      </c>
      <c r="B174" s="11" t="s">
        <v>535</v>
      </c>
      <c r="C174" s="11" t="s">
        <v>536</v>
      </c>
      <c r="D174" s="11" t="s">
        <v>537</v>
      </c>
      <c r="E174" s="18" t="s">
        <v>513</v>
      </c>
      <c r="F174" s="18" t="s">
        <v>533</v>
      </c>
      <c r="G174" s="11" t="s">
        <v>18</v>
      </c>
      <c r="H174" s="13">
        <v>45093</v>
      </c>
      <c r="I174" s="11">
        <v>1</v>
      </c>
      <c r="J174" s="11" t="s">
        <v>794</v>
      </c>
      <c r="K174" s="11">
        <v>2023</v>
      </c>
    </row>
    <row r="175" spans="1:11" x14ac:dyDescent="0.2">
      <c r="A175" s="18" t="s">
        <v>534</v>
      </c>
      <c r="B175" s="11" t="s">
        <v>539</v>
      </c>
      <c r="C175" s="11" t="s">
        <v>538</v>
      </c>
      <c r="D175" s="11" t="s">
        <v>14</v>
      </c>
      <c r="E175" s="18" t="s">
        <v>513</v>
      </c>
      <c r="F175" s="18" t="s">
        <v>533</v>
      </c>
      <c r="G175" s="11" t="s">
        <v>11</v>
      </c>
      <c r="H175" s="13">
        <v>45093</v>
      </c>
      <c r="I175" s="11">
        <v>1</v>
      </c>
      <c r="J175" s="11" t="s">
        <v>794</v>
      </c>
      <c r="K175" s="11">
        <v>2023</v>
      </c>
    </row>
    <row r="176" spans="1:11" x14ac:dyDescent="0.2">
      <c r="A176" s="18" t="s">
        <v>534</v>
      </c>
      <c r="B176" s="11" t="s">
        <v>541</v>
      </c>
      <c r="C176" s="11" t="s">
        <v>540</v>
      </c>
      <c r="D176" s="11" t="s">
        <v>378</v>
      </c>
      <c r="E176" s="18" t="s">
        <v>513</v>
      </c>
      <c r="F176" s="18" t="s">
        <v>533</v>
      </c>
      <c r="G176" s="11" t="s">
        <v>11</v>
      </c>
      <c r="H176" s="13">
        <v>45093</v>
      </c>
      <c r="I176" s="11">
        <v>1</v>
      </c>
      <c r="J176" s="11" t="s">
        <v>794</v>
      </c>
      <c r="K176" s="11">
        <v>2023</v>
      </c>
    </row>
    <row r="177" spans="1:11" x14ac:dyDescent="0.2">
      <c r="A177" s="18" t="s">
        <v>534</v>
      </c>
      <c r="B177" s="11" t="s">
        <v>543</v>
      </c>
      <c r="C177" s="11" t="s">
        <v>542</v>
      </c>
      <c r="D177" s="11" t="s">
        <v>46</v>
      </c>
      <c r="E177" s="18" t="s">
        <v>513</v>
      </c>
      <c r="F177" s="18" t="s">
        <v>533</v>
      </c>
      <c r="G177" s="11" t="s">
        <v>11</v>
      </c>
      <c r="H177" s="13">
        <v>45093</v>
      </c>
      <c r="I177" s="11">
        <v>1</v>
      </c>
      <c r="J177" s="11" t="s">
        <v>794</v>
      </c>
      <c r="K177" s="11">
        <v>2023</v>
      </c>
    </row>
    <row r="178" spans="1:11" x14ac:dyDescent="0.2">
      <c r="A178" s="18" t="s">
        <v>544</v>
      </c>
      <c r="B178" s="11" t="s">
        <v>545</v>
      </c>
      <c r="C178" s="15" t="s">
        <v>546</v>
      </c>
      <c r="D178" s="11" t="s">
        <v>649</v>
      </c>
      <c r="E178" s="15" t="s">
        <v>99</v>
      </c>
      <c r="F178" s="15" t="s">
        <v>558</v>
      </c>
      <c r="G178" s="11" t="s">
        <v>18</v>
      </c>
      <c r="H178" s="13">
        <v>45093</v>
      </c>
      <c r="I178" s="11">
        <v>1</v>
      </c>
      <c r="J178" s="11" t="s">
        <v>794</v>
      </c>
      <c r="K178" s="11">
        <v>2023</v>
      </c>
    </row>
    <row r="179" spans="1:11" x14ac:dyDescent="0.2">
      <c r="A179" s="18" t="s">
        <v>547</v>
      </c>
      <c r="B179" s="11" t="s">
        <v>550</v>
      </c>
      <c r="C179" s="15" t="s">
        <v>549</v>
      </c>
      <c r="D179" s="11" t="s">
        <v>551</v>
      </c>
      <c r="E179" s="18" t="s">
        <v>231</v>
      </c>
      <c r="F179" s="18" t="s">
        <v>9</v>
      </c>
      <c r="G179" s="11" t="s">
        <v>18</v>
      </c>
      <c r="H179" s="13">
        <v>45099</v>
      </c>
      <c r="I179" s="11">
        <v>1</v>
      </c>
      <c r="J179" s="11" t="s">
        <v>794</v>
      </c>
      <c r="K179" s="11">
        <v>2023</v>
      </c>
    </row>
    <row r="180" spans="1:11" x14ac:dyDescent="0.2">
      <c r="A180" s="18" t="s">
        <v>553</v>
      </c>
      <c r="B180" s="11" t="s">
        <v>555</v>
      </c>
      <c r="C180" s="15" t="s">
        <v>552</v>
      </c>
      <c r="D180" s="11" t="s">
        <v>46</v>
      </c>
      <c r="E180" s="15" t="s">
        <v>512</v>
      </c>
      <c r="F180" s="18" t="s">
        <v>554</v>
      </c>
      <c r="G180" s="11" t="s">
        <v>18</v>
      </c>
      <c r="H180" s="13">
        <v>45099</v>
      </c>
      <c r="I180" s="11">
        <v>1</v>
      </c>
      <c r="J180" s="11" t="s">
        <v>794</v>
      </c>
      <c r="K180" s="11">
        <v>2023</v>
      </c>
    </row>
    <row r="181" spans="1:11" x14ac:dyDescent="0.2">
      <c r="A181" s="18" t="s">
        <v>556</v>
      </c>
      <c r="B181" s="11" t="s">
        <v>560</v>
      </c>
      <c r="C181" s="15" t="s">
        <v>559</v>
      </c>
      <c r="D181" s="11" t="s">
        <v>649</v>
      </c>
      <c r="E181" s="15" t="s">
        <v>99</v>
      </c>
      <c r="F181" s="18" t="s">
        <v>557</v>
      </c>
      <c r="G181" s="11" t="s">
        <v>18</v>
      </c>
      <c r="H181" s="13">
        <v>45099</v>
      </c>
      <c r="I181" s="11">
        <v>1</v>
      </c>
      <c r="J181" s="11" t="s">
        <v>794</v>
      </c>
      <c r="K181" s="11">
        <v>2023</v>
      </c>
    </row>
    <row r="182" spans="1:11" x14ac:dyDescent="0.2">
      <c r="A182" s="18" t="s">
        <v>561</v>
      </c>
      <c r="B182" s="11" t="s">
        <v>564</v>
      </c>
      <c r="C182" s="15" t="s">
        <v>829</v>
      </c>
      <c r="D182" s="11" t="s">
        <v>563</v>
      </c>
      <c r="E182" s="15" t="s">
        <v>446</v>
      </c>
      <c r="F182" s="18" t="s">
        <v>562</v>
      </c>
      <c r="G182" s="11" t="s">
        <v>18</v>
      </c>
      <c r="H182" s="13">
        <v>45099</v>
      </c>
      <c r="I182" s="11">
        <v>1</v>
      </c>
      <c r="J182" s="11" t="s">
        <v>794</v>
      </c>
      <c r="K182" s="11">
        <v>2023</v>
      </c>
    </row>
    <row r="183" spans="1:11" x14ac:dyDescent="0.2">
      <c r="A183" s="18" t="s">
        <v>565</v>
      </c>
      <c r="B183" s="11" t="s">
        <v>567</v>
      </c>
      <c r="C183" s="15" t="s">
        <v>566</v>
      </c>
      <c r="D183" s="11" t="s">
        <v>46</v>
      </c>
      <c r="E183" s="18" t="s">
        <v>169</v>
      </c>
      <c r="F183" s="18" t="s">
        <v>108</v>
      </c>
      <c r="G183" s="11" t="s">
        <v>18</v>
      </c>
      <c r="H183" s="13">
        <v>45099</v>
      </c>
      <c r="I183" s="11">
        <v>1</v>
      </c>
      <c r="J183" s="11" t="s">
        <v>794</v>
      </c>
      <c r="K183" s="11">
        <v>2023</v>
      </c>
    </row>
    <row r="184" spans="1:11" x14ac:dyDescent="0.2">
      <c r="A184" s="18" t="s">
        <v>565</v>
      </c>
      <c r="B184" s="11" t="s">
        <v>569</v>
      </c>
      <c r="C184" s="15" t="s">
        <v>568</v>
      </c>
      <c r="D184" s="11" t="s">
        <v>14</v>
      </c>
      <c r="E184" s="18" t="s">
        <v>169</v>
      </c>
      <c r="F184" s="18" t="s">
        <v>108</v>
      </c>
      <c r="G184" s="11" t="s">
        <v>18</v>
      </c>
      <c r="H184" s="13">
        <v>45099</v>
      </c>
      <c r="I184" s="11">
        <v>1</v>
      </c>
      <c r="J184" s="11" t="s">
        <v>794</v>
      </c>
      <c r="K184" s="11">
        <v>2023</v>
      </c>
    </row>
    <row r="185" spans="1:11" x14ac:dyDescent="0.2">
      <c r="A185" s="18" t="s">
        <v>565</v>
      </c>
      <c r="B185" s="11" t="s">
        <v>571</v>
      </c>
      <c r="C185" s="15" t="s">
        <v>570</v>
      </c>
      <c r="D185" s="11" t="s">
        <v>397</v>
      </c>
      <c r="E185" s="18" t="s">
        <v>169</v>
      </c>
      <c r="F185" s="18" t="s">
        <v>108</v>
      </c>
      <c r="G185" s="11" t="s">
        <v>18</v>
      </c>
      <c r="H185" s="13">
        <v>45099</v>
      </c>
      <c r="I185" s="11">
        <v>1</v>
      </c>
      <c r="J185" s="11" t="s">
        <v>794</v>
      </c>
      <c r="K185" s="11">
        <v>2023</v>
      </c>
    </row>
    <row r="186" spans="1:11" x14ac:dyDescent="0.2">
      <c r="A186" s="18" t="s">
        <v>565</v>
      </c>
      <c r="B186" s="11" t="s">
        <v>573</v>
      </c>
      <c r="C186" s="15" t="s">
        <v>572</v>
      </c>
      <c r="D186" s="11" t="s">
        <v>14</v>
      </c>
      <c r="E186" s="18" t="s">
        <v>169</v>
      </c>
      <c r="F186" s="18" t="s">
        <v>108</v>
      </c>
      <c r="G186" s="11" t="s">
        <v>11</v>
      </c>
      <c r="H186" s="13">
        <v>45099</v>
      </c>
      <c r="I186" s="11">
        <v>1</v>
      </c>
      <c r="J186" s="11" t="s">
        <v>794</v>
      </c>
      <c r="K186" s="11">
        <v>2023</v>
      </c>
    </row>
    <row r="187" spans="1:11" x14ac:dyDescent="0.2">
      <c r="A187" s="18" t="s">
        <v>574</v>
      </c>
      <c r="B187" s="11" t="s">
        <v>575</v>
      </c>
      <c r="C187" s="15" t="s">
        <v>576</v>
      </c>
      <c r="D187" s="11" t="s">
        <v>46</v>
      </c>
      <c r="E187" s="18" t="s">
        <v>26</v>
      </c>
      <c r="F187" s="18" t="s">
        <v>108</v>
      </c>
      <c r="G187" s="11" t="s">
        <v>18</v>
      </c>
      <c r="H187" s="13">
        <v>45099</v>
      </c>
      <c r="I187" s="11">
        <v>1</v>
      </c>
      <c r="J187" s="11" t="s">
        <v>794</v>
      </c>
      <c r="K187" s="11">
        <v>2023</v>
      </c>
    </row>
    <row r="188" spans="1:11" x14ac:dyDescent="0.2">
      <c r="A188" s="18" t="s">
        <v>574</v>
      </c>
      <c r="B188" s="11" t="s">
        <v>578</v>
      </c>
      <c r="C188" s="15" t="s">
        <v>577</v>
      </c>
      <c r="D188" s="11" t="s">
        <v>14</v>
      </c>
      <c r="E188" s="18" t="s">
        <v>26</v>
      </c>
      <c r="F188" s="18" t="s">
        <v>108</v>
      </c>
      <c r="G188" s="11" t="s">
        <v>18</v>
      </c>
      <c r="H188" s="13">
        <v>45099</v>
      </c>
      <c r="I188" s="11">
        <v>1</v>
      </c>
      <c r="J188" s="11" t="s">
        <v>794</v>
      </c>
      <c r="K188" s="11">
        <v>2023</v>
      </c>
    </row>
    <row r="189" spans="1:11" x14ac:dyDescent="0.2">
      <c r="A189" s="18" t="s">
        <v>582</v>
      </c>
      <c r="B189" s="11" t="s">
        <v>585</v>
      </c>
      <c r="C189" s="15" t="s">
        <v>584</v>
      </c>
      <c r="D189" s="11" t="s">
        <v>649</v>
      </c>
      <c r="E189" s="15" t="s">
        <v>99</v>
      </c>
      <c r="F189" s="18" t="s">
        <v>583</v>
      </c>
      <c r="G189" s="11" t="s">
        <v>18</v>
      </c>
      <c r="H189" s="13">
        <v>45099</v>
      </c>
      <c r="I189" s="11">
        <v>1</v>
      </c>
      <c r="J189" s="11" t="s">
        <v>794</v>
      </c>
      <c r="K189" s="11">
        <v>2023</v>
      </c>
    </row>
    <row r="190" spans="1:11" x14ac:dyDescent="0.2">
      <c r="A190" s="18" t="s">
        <v>586</v>
      </c>
      <c r="B190" s="11" t="s">
        <v>589</v>
      </c>
      <c r="C190" s="15" t="s">
        <v>588</v>
      </c>
      <c r="D190" s="11" t="s">
        <v>119</v>
      </c>
      <c r="E190" s="15" t="s">
        <v>512</v>
      </c>
      <c r="F190" s="18" t="s">
        <v>587</v>
      </c>
      <c r="G190" s="11" t="s">
        <v>18</v>
      </c>
      <c r="H190" s="13">
        <v>45099</v>
      </c>
      <c r="I190" s="11">
        <v>1</v>
      </c>
      <c r="J190" s="11" t="s">
        <v>794</v>
      </c>
      <c r="K190" s="11">
        <v>2023</v>
      </c>
    </row>
    <row r="191" spans="1:11" x14ac:dyDescent="0.2">
      <c r="A191" s="18" t="s">
        <v>586</v>
      </c>
      <c r="B191" s="11" t="s">
        <v>591</v>
      </c>
      <c r="C191" s="15" t="s">
        <v>590</v>
      </c>
      <c r="D191" s="11" t="s">
        <v>119</v>
      </c>
      <c r="E191" s="15" t="s">
        <v>512</v>
      </c>
      <c r="F191" s="18" t="s">
        <v>587</v>
      </c>
      <c r="G191" s="11" t="s">
        <v>18</v>
      </c>
      <c r="H191" s="13">
        <v>45099</v>
      </c>
      <c r="I191" s="11">
        <v>1</v>
      </c>
      <c r="J191" s="11" t="s">
        <v>794</v>
      </c>
      <c r="K191" s="11">
        <v>2023</v>
      </c>
    </row>
    <row r="192" spans="1:11" x14ac:dyDescent="0.2">
      <c r="A192" s="18" t="s">
        <v>586</v>
      </c>
      <c r="B192" s="11" t="s">
        <v>593</v>
      </c>
      <c r="C192" s="15" t="s">
        <v>592</v>
      </c>
      <c r="D192" s="11" t="s">
        <v>119</v>
      </c>
      <c r="E192" s="15" t="s">
        <v>512</v>
      </c>
      <c r="F192" s="18" t="s">
        <v>587</v>
      </c>
      <c r="G192" s="11" t="s">
        <v>18</v>
      </c>
      <c r="H192" s="13">
        <v>45099</v>
      </c>
      <c r="I192" s="11">
        <v>1</v>
      </c>
      <c r="J192" s="11" t="s">
        <v>794</v>
      </c>
      <c r="K192" s="11">
        <v>2023</v>
      </c>
    </row>
    <row r="193" spans="1:11" x14ac:dyDescent="0.2">
      <c r="A193" s="18" t="s">
        <v>594</v>
      </c>
      <c r="B193" s="11" t="s">
        <v>597</v>
      </c>
      <c r="C193" s="15" t="s">
        <v>596</v>
      </c>
      <c r="D193" s="11" t="s">
        <v>328</v>
      </c>
      <c r="E193" s="15" t="s">
        <v>595</v>
      </c>
      <c r="F193" s="18" t="s">
        <v>108</v>
      </c>
      <c r="G193" s="11" t="s">
        <v>11</v>
      </c>
      <c r="H193" s="13">
        <v>45099</v>
      </c>
      <c r="I193" s="11">
        <v>1</v>
      </c>
      <c r="J193" s="11" t="s">
        <v>794</v>
      </c>
      <c r="K193" s="11">
        <v>2023</v>
      </c>
    </row>
    <row r="194" spans="1:11" x14ac:dyDescent="0.2">
      <c r="A194" s="18" t="s">
        <v>594</v>
      </c>
      <c r="B194" s="11" t="s">
        <v>598</v>
      </c>
      <c r="C194" s="15" t="s">
        <v>599</v>
      </c>
      <c r="D194" s="11" t="s">
        <v>600</v>
      </c>
      <c r="E194" s="15" t="s">
        <v>595</v>
      </c>
      <c r="F194" s="18" t="s">
        <v>108</v>
      </c>
      <c r="G194" s="11" t="s">
        <v>18</v>
      </c>
      <c r="H194" s="13">
        <v>45099</v>
      </c>
      <c r="I194" s="11">
        <v>1</v>
      </c>
      <c r="J194" s="11" t="s">
        <v>794</v>
      </c>
      <c r="K194" s="11">
        <v>2023</v>
      </c>
    </row>
    <row r="195" spans="1:11" x14ac:dyDescent="0.2">
      <c r="A195" s="18" t="s">
        <v>601</v>
      </c>
      <c r="B195" s="11" t="s">
        <v>604</v>
      </c>
      <c r="C195" s="15" t="s">
        <v>603</v>
      </c>
      <c r="D195" s="11" t="s">
        <v>14</v>
      </c>
      <c r="E195" s="15" t="s">
        <v>515</v>
      </c>
      <c r="F195" s="18" t="s">
        <v>602</v>
      </c>
      <c r="G195" s="11" t="s">
        <v>18</v>
      </c>
      <c r="H195" s="13">
        <v>45099</v>
      </c>
      <c r="I195" s="11">
        <v>1</v>
      </c>
      <c r="J195" s="11" t="s">
        <v>794</v>
      </c>
      <c r="K195" s="11">
        <v>2023</v>
      </c>
    </row>
    <row r="196" spans="1:11" x14ac:dyDescent="0.2">
      <c r="A196" s="18" t="s">
        <v>601</v>
      </c>
      <c r="B196" s="11" t="s">
        <v>606</v>
      </c>
      <c r="C196" s="15" t="s">
        <v>605</v>
      </c>
      <c r="D196" s="11" t="s">
        <v>328</v>
      </c>
      <c r="E196" s="15" t="s">
        <v>515</v>
      </c>
      <c r="F196" s="18" t="s">
        <v>602</v>
      </c>
      <c r="G196" s="11" t="s">
        <v>18</v>
      </c>
      <c r="H196" s="13">
        <v>45099</v>
      </c>
      <c r="I196" s="11">
        <v>1</v>
      </c>
      <c r="J196" s="11" t="s">
        <v>794</v>
      </c>
      <c r="K196" s="11">
        <v>2023</v>
      </c>
    </row>
    <row r="197" spans="1:11" x14ac:dyDescent="0.2">
      <c r="A197" s="18" t="s">
        <v>601</v>
      </c>
      <c r="B197" s="11" t="s">
        <v>608</v>
      </c>
      <c r="C197" s="15" t="s">
        <v>607</v>
      </c>
      <c r="D197" s="11" t="s">
        <v>143</v>
      </c>
      <c r="E197" s="15" t="s">
        <v>515</v>
      </c>
      <c r="F197" s="15" t="s">
        <v>613</v>
      </c>
      <c r="G197" s="11" t="s">
        <v>18</v>
      </c>
      <c r="H197" s="13">
        <v>45099</v>
      </c>
      <c r="I197" s="11">
        <v>1</v>
      </c>
      <c r="J197" s="11" t="s">
        <v>794</v>
      </c>
      <c r="K197" s="11">
        <v>2023</v>
      </c>
    </row>
    <row r="198" spans="1:11" x14ac:dyDescent="0.2">
      <c r="A198" s="18" t="s">
        <v>601</v>
      </c>
      <c r="B198" s="11" t="s">
        <v>610</v>
      </c>
      <c r="C198" s="15" t="s">
        <v>609</v>
      </c>
      <c r="D198" s="11" t="s">
        <v>119</v>
      </c>
      <c r="E198" s="15" t="s">
        <v>515</v>
      </c>
      <c r="F198" s="15" t="s">
        <v>613</v>
      </c>
      <c r="G198" s="11" t="s">
        <v>18</v>
      </c>
      <c r="H198" s="13">
        <v>45099</v>
      </c>
      <c r="I198" s="11">
        <v>1</v>
      </c>
      <c r="J198" s="11" t="s">
        <v>794</v>
      </c>
      <c r="K198" s="11">
        <v>2023</v>
      </c>
    </row>
    <row r="199" spans="1:11" x14ac:dyDescent="0.2">
      <c r="A199" s="18" t="s">
        <v>601</v>
      </c>
      <c r="B199" s="11" t="s">
        <v>612</v>
      </c>
      <c r="C199" s="15" t="s">
        <v>611</v>
      </c>
      <c r="D199" s="11" t="s">
        <v>618</v>
      </c>
      <c r="E199" s="15" t="s">
        <v>515</v>
      </c>
      <c r="F199" s="15" t="s">
        <v>613</v>
      </c>
      <c r="G199" s="11" t="s">
        <v>18</v>
      </c>
      <c r="H199" s="13">
        <v>45099</v>
      </c>
      <c r="I199" s="11">
        <v>1</v>
      </c>
      <c r="J199" s="11" t="s">
        <v>794</v>
      </c>
      <c r="K199" s="11">
        <v>2023</v>
      </c>
    </row>
    <row r="200" spans="1:11" x14ac:dyDescent="0.2">
      <c r="A200" s="18" t="s">
        <v>601</v>
      </c>
      <c r="B200" s="11" t="s">
        <v>615</v>
      </c>
      <c r="C200" s="15" t="s">
        <v>614</v>
      </c>
      <c r="D200" s="11" t="s">
        <v>328</v>
      </c>
      <c r="E200" s="15" t="s">
        <v>515</v>
      </c>
      <c r="F200" s="15" t="s">
        <v>613</v>
      </c>
      <c r="G200" s="11" t="s">
        <v>11</v>
      </c>
      <c r="H200" s="13">
        <v>45099</v>
      </c>
      <c r="I200" s="11">
        <v>1</v>
      </c>
      <c r="J200" s="11" t="s">
        <v>794</v>
      </c>
      <c r="K200" s="11">
        <v>2023</v>
      </c>
    </row>
    <row r="201" spans="1:11" x14ac:dyDescent="0.2">
      <c r="A201" s="18" t="s">
        <v>601</v>
      </c>
      <c r="B201" s="11" t="s">
        <v>617</v>
      </c>
      <c r="C201" s="15" t="s">
        <v>616</v>
      </c>
      <c r="D201" s="11" t="s">
        <v>618</v>
      </c>
      <c r="E201" s="15" t="s">
        <v>515</v>
      </c>
      <c r="F201" s="18" t="s">
        <v>602</v>
      </c>
      <c r="G201" s="11" t="s">
        <v>11</v>
      </c>
      <c r="H201" s="13">
        <v>45099</v>
      </c>
      <c r="I201" s="11">
        <v>1</v>
      </c>
      <c r="J201" s="11" t="s">
        <v>794</v>
      </c>
      <c r="K201" s="11">
        <v>2023</v>
      </c>
    </row>
    <row r="202" spans="1:11" x14ac:dyDescent="0.2">
      <c r="A202" s="18" t="s">
        <v>619</v>
      </c>
      <c r="B202" s="11" t="s">
        <v>622</v>
      </c>
      <c r="C202" s="15" t="s">
        <v>621</v>
      </c>
      <c r="D202" s="11" t="s">
        <v>649</v>
      </c>
      <c r="E202" s="15" t="s">
        <v>99</v>
      </c>
      <c r="F202" s="18" t="s">
        <v>620</v>
      </c>
      <c r="G202" s="11" t="s">
        <v>18</v>
      </c>
      <c r="H202" s="13">
        <v>45099</v>
      </c>
      <c r="I202" s="11">
        <v>1</v>
      </c>
      <c r="J202" s="11" t="s">
        <v>794</v>
      </c>
      <c r="K202" s="11">
        <v>2023</v>
      </c>
    </row>
    <row r="203" spans="1:11" x14ac:dyDescent="0.2">
      <c r="A203" s="18" t="s">
        <v>623</v>
      </c>
      <c r="B203" s="11" t="s">
        <v>625</v>
      </c>
      <c r="C203" s="15" t="s">
        <v>626</v>
      </c>
      <c r="D203" s="11" t="s">
        <v>14</v>
      </c>
      <c r="E203" s="15" t="s">
        <v>178</v>
      </c>
      <c r="F203" s="18" t="s">
        <v>624</v>
      </c>
      <c r="G203" s="11" t="s">
        <v>18</v>
      </c>
      <c r="H203" s="13">
        <v>45099</v>
      </c>
      <c r="I203" s="11">
        <v>1</v>
      </c>
      <c r="J203" s="11" t="s">
        <v>794</v>
      </c>
      <c r="K203" s="11">
        <v>2023</v>
      </c>
    </row>
    <row r="204" spans="1:11" x14ac:dyDescent="0.2">
      <c r="A204" s="18" t="s">
        <v>623</v>
      </c>
      <c r="B204" s="11" t="s">
        <v>627</v>
      </c>
      <c r="C204" s="15" t="s">
        <v>16</v>
      </c>
      <c r="D204" s="11" t="s">
        <v>14</v>
      </c>
      <c r="E204" s="15" t="s">
        <v>178</v>
      </c>
      <c r="F204" s="18" t="s">
        <v>624</v>
      </c>
      <c r="G204" s="11" t="s">
        <v>18</v>
      </c>
      <c r="H204" s="13">
        <v>45099</v>
      </c>
      <c r="I204" s="11">
        <v>1</v>
      </c>
      <c r="J204" s="11" t="s">
        <v>794</v>
      </c>
      <c r="K204" s="11">
        <v>2023</v>
      </c>
    </row>
    <row r="205" spans="1:11" x14ac:dyDescent="0.2">
      <c r="A205" s="18" t="s">
        <v>623</v>
      </c>
      <c r="B205" s="11" t="s">
        <v>629</v>
      </c>
      <c r="C205" s="15" t="s">
        <v>628</v>
      </c>
      <c r="D205" s="11" t="s">
        <v>134</v>
      </c>
      <c r="E205" s="15" t="s">
        <v>178</v>
      </c>
      <c r="F205" s="18" t="s">
        <v>624</v>
      </c>
      <c r="G205" s="11" t="s">
        <v>18</v>
      </c>
      <c r="H205" s="13">
        <v>45099</v>
      </c>
      <c r="I205" s="11">
        <v>1</v>
      </c>
      <c r="J205" s="11" t="s">
        <v>794</v>
      </c>
      <c r="K205" s="11">
        <v>2023</v>
      </c>
    </row>
    <row r="206" spans="1:11" x14ac:dyDescent="0.2">
      <c r="A206" s="18" t="s">
        <v>623</v>
      </c>
      <c r="B206" s="11" t="s">
        <v>631</v>
      </c>
      <c r="C206" s="15" t="s">
        <v>630</v>
      </c>
      <c r="D206" s="11" t="s">
        <v>46</v>
      </c>
      <c r="E206" s="15" t="s">
        <v>178</v>
      </c>
      <c r="F206" s="18" t="s">
        <v>624</v>
      </c>
      <c r="G206" s="11" t="s">
        <v>18</v>
      </c>
      <c r="H206" s="13">
        <v>45099</v>
      </c>
      <c r="I206" s="11">
        <v>1</v>
      </c>
      <c r="J206" s="11" t="s">
        <v>794</v>
      </c>
      <c r="K206" s="11">
        <v>2023</v>
      </c>
    </row>
    <row r="207" spans="1:11" x14ac:dyDescent="0.2">
      <c r="A207" s="18" t="s">
        <v>632</v>
      </c>
      <c r="B207" s="11" t="s">
        <v>635</v>
      </c>
      <c r="C207" s="15" t="s">
        <v>634</v>
      </c>
      <c r="D207" s="11" t="s">
        <v>649</v>
      </c>
      <c r="E207" s="15" t="s">
        <v>99</v>
      </c>
      <c r="F207" s="18" t="s">
        <v>633</v>
      </c>
      <c r="G207" s="11" t="s">
        <v>18</v>
      </c>
      <c r="H207" s="13">
        <v>45099</v>
      </c>
      <c r="I207" s="11">
        <v>1</v>
      </c>
      <c r="J207" s="11" t="s">
        <v>794</v>
      </c>
      <c r="K207" s="11">
        <v>2023</v>
      </c>
    </row>
    <row r="208" spans="1:11" x14ac:dyDescent="0.2">
      <c r="A208" s="18" t="s">
        <v>636</v>
      </c>
      <c r="B208" s="11" t="s">
        <v>639</v>
      </c>
      <c r="C208" s="15" t="s">
        <v>638</v>
      </c>
      <c r="D208" s="11" t="s">
        <v>649</v>
      </c>
      <c r="E208" s="15" t="s">
        <v>99</v>
      </c>
      <c r="F208" s="18" t="s">
        <v>637</v>
      </c>
      <c r="G208" s="11" t="s">
        <v>18</v>
      </c>
      <c r="H208" s="13">
        <v>45106</v>
      </c>
      <c r="I208" s="11">
        <v>1</v>
      </c>
      <c r="J208" s="11" t="s">
        <v>794</v>
      </c>
      <c r="K208" s="11">
        <v>2023</v>
      </c>
    </row>
    <row r="209" spans="1:11" x14ac:dyDescent="0.2">
      <c r="A209" s="18" t="s">
        <v>636</v>
      </c>
      <c r="B209" s="11" t="s">
        <v>641</v>
      </c>
      <c r="C209" s="15" t="s">
        <v>640</v>
      </c>
      <c r="D209" s="11" t="s">
        <v>649</v>
      </c>
      <c r="E209" s="15" t="s">
        <v>99</v>
      </c>
      <c r="F209" s="18" t="s">
        <v>637</v>
      </c>
      <c r="G209" s="11" t="s">
        <v>18</v>
      </c>
      <c r="H209" s="13">
        <v>45106</v>
      </c>
      <c r="I209" s="11">
        <v>1</v>
      </c>
      <c r="J209" s="11" t="s">
        <v>794</v>
      </c>
      <c r="K209" s="11">
        <v>2023</v>
      </c>
    </row>
    <row r="210" spans="1:11" x14ac:dyDescent="0.2">
      <c r="A210" s="18" t="s">
        <v>642</v>
      </c>
      <c r="B210" s="11" t="s">
        <v>643</v>
      </c>
      <c r="C210" s="15" t="s">
        <v>644</v>
      </c>
      <c r="D210" s="11" t="s">
        <v>649</v>
      </c>
      <c r="E210" s="15" t="s">
        <v>99</v>
      </c>
      <c r="F210" s="18" t="s">
        <v>830</v>
      </c>
      <c r="G210" s="11" t="s">
        <v>18</v>
      </c>
      <c r="H210" s="13">
        <v>45106</v>
      </c>
      <c r="I210" s="11">
        <v>1</v>
      </c>
      <c r="J210" s="11" t="s">
        <v>794</v>
      </c>
      <c r="K210" s="11">
        <v>2023</v>
      </c>
    </row>
    <row r="211" spans="1:11" x14ac:dyDescent="0.2">
      <c r="A211" s="18" t="s">
        <v>642</v>
      </c>
      <c r="B211" s="11" t="s">
        <v>646</v>
      </c>
      <c r="C211" s="15" t="s">
        <v>645</v>
      </c>
      <c r="D211" s="11" t="s">
        <v>46</v>
      </c>
      <c r="E211" s="15" t="s">
        <v>99</v>
      </c>
      <c r="F211" s="18" t="s">
        <v>830</v>
      </c>
      <c r="G211" s="11" t="s">
        <v>18</v>
      </c>
      <c r="H211" s="13">
        <v>45106</v>
      </c>
      <c r="I211" s="11">
        <v>1</v>
      </c>
      <c r="J211" s="11" t="s">
        <v>794</v>
      </c>
      <c r="K211" s="11">
        <v>2023</v>
      </c>
    </row>
    <row r="212" spans="1:11" x14ac:dyDescent="0.2">
      <c r="A212" s="18" t="s">
        <v>642</v>
      </c>
      <c r="B212" s="11" t="s">
        <v>647</v>
      </c>
      <c r="C212" s="15" t="s">
        <v>648</v>
      </c>
      <c r="D212" s="11" t="s">
        <v>649</v>
      </c>
      <c r="E212" s="15" t="s">
        <v>99</v>
      </c>
      <c r="F212" s="18" t="s">
        <v>830</v>
      </c>
      <c r="G212" s="11" t="s">
        <v>18</v>
      </c>
      <c r="H212" s="13">
        <v>45106</v>
      </c>
      <c r="I212" s="11">
        <v>1</v>
      </c>
      <c r="J212" s="11" t="s">
        <v>794</v>
      </c>
      <c r="K212" s="11">
        <v>2023</v>
      </c>
    </row>
    <row r="213" spans="1:11" x14ac:dyDescent="0.2">
      <c r="A213" s="18" t="s">
        <v>650</v>
      </c>
      <c r="B213" s="11" t="s">
        <v>653</v>
      </c>
      <c r="C213" s="15" t="s">
        <v>652</v>
      </c>
      <c r="D213" s="11" t="s">
        <v>654</v>
      </c>
      <c r="E213" s="15" t="s">
        <v>99</v>
      </c>
      <c r="F213" s="18" t="s">
        <v>651</v>
      </c>
      <c r="G213" s="11" t="s">
        <v>18</v>
      </c>
      <c r="H213" s="13">
        <v>45106</v>
      </c>
      <c r="I213" s="11">
        <v>1</v>
      </c>
      <c r="J213" s="11" t="s">
        <v>794</v>
      </c>
      <c r="K213" s="11">
        <v>2023</v>
      </c>
    </row>
    <row r="214" spans="1:11" x14ac:dyDescent="0.2">
      <c r="A214" s="18" t="s">
        <v>650</v>
      </c>
      <c r="B214" s="11" t="s">
        <v>656</v>
      </c>
      <c r="C214" s="15" t="s">
        <v>655</v>
      </c>
      <c r="D214" s="11" t="s">
        <v>134</v>
      </c>
      <c r="E214" s="15" t="s">
        <v>99</v>
      </c>
      <c r="F214" s="18" t="s">
        <v>651</v>
      </c>
      <c r="G214" s="11" t="s">
        <v>18</v>
      </c>
      <c r="H214" s="13">
        <v>45106</v>
      </c>
      <c r="I214" s="11">
        <v>1</v>
      </c>
      <c r="J214" s="11" t="s">
        <v>794</v>
      </c>
      <c r="K214" s="11">
        <v>2023</v>
      </c>
    </row>
    <row r="215" spans="1:11" x14ac:dyDescent="0.2">
      <c r="A215" s="18" t="s">
        <v>650</v>
      </c>
      <c r="B215" s="11" t="s">
        <v>658</v>
      </c>
      <c r="C215" s="15" t="s">
        <v>657</v>
      </c>
      <c r="D215" s="11" t="s">
        <v>119</v>
      </c>
      <c r="E215" s="15" t="s">
        <v>99</v>
      </c>
      <c r="F215" s="18" t="s">
        <v>651</v>
      </c>
      <c r="G215" s="11" t="s">
        <v>18</v>
      </c>
      <c r="H215" s="13">
        <v>45106</v>
      </c>
      <c r="I215" s="11">
        <v>1</v>
      </c>
      <c r="J215" s="11" t="s">
        <v>794</v>
      </c>
      <c r="K215" s="11">
        <v>2023</v>
      </c>
    </row>
    <row r="216" spans="1:11" x14ac:dyDescent="0.2">
      <c r="A216" s="18" t="s">
        <v>659</v>
      </c>
      <c r="B216" s="11" t="s">
        <v>663</v>
      </c>
      <c r="C216" s="15" t="s">
        <v>662</v>
      </c>
      <c r="D216" s="11" t="s">
        <v>14</v>
      </c>
      <c r="E216" s="18" t="s">
        <v>660</v>
      </c>
      <c r="F216" s="18" t="s">
        <v>661</v>
      </c>
      <c r="G216" s="11" t="s">
        <v>18</v>
      </c>
      <c r="H216" s="13">
        <v>45106</v>
      </c>
      <c r="I216" s="11">
        <v>1</v>
      </c>
      <c r="J216" s="11" t="s">
        <v>794</v>
      </c>
      <c r="K216" s="11">
        <v>2023</v>
      </c>
    </row>
    <row r="217" spans="1:11" x14ac:dyDescent="0.2">
      <c r="A217" s="18" t="s">
        <v>659</v>
      </c>
      <c r="B217" s="11" t="s">
        <v>665</v>
      </c>
      <c r="C217" s="15" t="s">
        <v>664</v>
      </c>
      <c r="D217" s="11" t="s">
        <v>46</v>
      </c>
      <c r="E217" s="18" t="s">
        <v>660</v>
      </c>
      <c r="F217" s="11" t="s">
        <v>668</v>
      </c>
      <c r="G217" s="11" t="s">
        <v>18</v>
      </c>
      <c r="H217" s="13">
        <v>45106</v>
      </c>
      <c r="I217" s="11">
        <v>1</v>
      </c>
      <c r="J217" s="11" t="s">
        <v>794</v>
      </c>
      <c r="K217" s="11">
        <v>2023</v>
      </c>
    </row>
    <row r="218" spans="1:11" x14ac:dyDescent="0.2">
      <c r="A218" s="18" t="s">
        <v>659</v>
      </c>
      <c r="B218" s="11" t="s">
        <v>667</v>
      </c>
      <c r="C218" s="15" t="s">
        <v>666</v>
      </c>
      <c r="D218" s="11" t="s">
        <v>14</v>
      </c>
      <c r="E218" s="18" t="s">
        <v>660</v>
      </c>
      <c r="F218" s="11" t="s">
        <v>668</v>
      </c>
      <c r="G218" s="11" t="s">
        <v>11</v>
      </c>
      <c r="H218" s="13">
        <v>45106</v>
      </c>
      <c r="I218" s="11">
        <v>1</v>
      </c>
      <c r="J218" s="11" t="s">
        <v>794</v>
      </c>
      <c r="K218" s="11">
        <v>2023</v>
      </c>
    </row>
    <row r="219" spans="1:11" x14ac:dyDescent="0.2">
      <c r="A219" s="18" t="s">
        <v>659</v>
      </c>
      <c r="B219" s="11" t="s">
        <v>671</v>
      </c>
      <c r="C219" s="15" t="s">
        <v>669</v>
      </c>
      <c r="D219" s="11" t="s">
        <v>670</v>
      </c>
      <c r="E219" s="18" t="s">
        <v>660</v>
      </c>
      <c r="F219" s="11" t="s">
        <v>668</v>
      </c>
      <c r="G219" s="11" t="s">
        <v>11</v>
      </c>
      <c r="H219" s="13">
        <v>45106</v>
      </c>
      <c r="I219" s="11">
        <v>1</v>
      </c>
      <c r="J219" s="11" t="s">
        <v>794</v>
      </c>
      <c r="K219" s="11">
        <v>2023</v>
      </c>
    </row>
    <row r="220" spans="1:11" x14ac:dyDescent="0.2">
      <c r="A220" s="18" t="s">
        <v>659</v>
      </c>
      <c r="B220" s="11" t="s">
        <v>673</v>
      </c>
      <c r="C220" s="15" t="s">
        <v>672</v>
      </c>
      <c r="D220" s="11" t="s">
        <v>46</v>
      </c>
      <c r="E220" s="18" t="s">
        <v>660</v>
      </c>
      <c r="F220" s="18" t="s">
        <v>661</v>
      </c>
      <c r="G220" s="11" t="s">
        <v>11</v>
      </c>
      <c r="H220" s="13">
        <v>45106</v>
      </c>
      <c r="I220" s="11">
        <v>1</v>
      </c>
      <c r="J220" s="11" t="s">
        <v>794</v>
      </c>
      <c r="K220" s="11">
        <v>2023</v>
      </c>
    </row>
    <row r="221" spans="1:11" x14ac:dyDescent="0.2">
      <c r="A221" s="18" t="s">
        <v>659</v>
      </c>
      <c r="B221" s="11" t="s">
        <v>675</v>
      </c>
      <c r="C221" s="15" t="s">
        <v>674</v>
      </c>
      <c r="D221" s="11" t="s">
        <v>14</v>
      </c>
      <c r="E221" s="18" t="s">
        <v>660</v>
      </c>
      <c r="F221" s="11" t="s">
        <v>668</v>
      </c>
      <c r="G221" s="11" t="s">
        <v>11</v>
      </c>
      <c r="H221" s="13">
        <v>45106</v>
      </c>
      <c r="I221" s="11">
        <v>1</v>
      </c>
      <c r="J221" s="11" t="s">
        <v>794</v>
      </c>
      <c r="K221" s="11">
        <v>2023</v>
      </c>
    </row>
    <row r="222" spans="1:11" x14ac:dyDescent="0.2">
      <c r="A222" s="18" t="s">
        <v>659</v>
      </c>
      <c r="B222" s="11" t="s">
        <v>677</v>
      </c>
      <c r="C222" s="15" t="s">
        <v>676</v>
      </c>
      <c r="D222" s="11" t="s">
        <v>14</v>
      </c>
      <c r="E222" s="18" t="s">
        <v>660</v>
      </c>
      <c r="F222" s="18" t="s">
        <v>661</v>
      </c>
      <c r="G222" s="11" t="s">
        <v>11</v>
      </c>
      <c r="H222" s="13">
        <v>45106</v>
      </c>
      <c r="I222" s="11">
        <v>1</v>
      </c>
      <c r="J222" s="11" t="s">
        <v>794</v>
      </c>
      <c r="K222" s="11">
        <v>2023</v>
      </c>
    </row>
    <row r="223" spans="1:11" x14ac:dyDescent="0.2">
      <c r="A223" s="18" t="s">
        <v>659</v>
      </c>
      <c r="B223" s="11" t="s">
        <v>679</v>
      </c>
      <c r="C223" s="15" t="s">
        <v>678</v>
      </c>
      <c r="D223" s="11" t="s">
        <v>14</v>
      </c>
      <c r="E223" s="18" t="s">
        <v>660</v>
      </c>
      <c r="F223" s="18" t="s">
        <v>660</v>
      </c>
      <c r="G223" s="11" t="s">
        <v>18</v>
      </c>
      <c r="H223" s="13">
        <v>45106</v>
      </c>
      <c r="I223" s="11">
        <v>1</v>
      </c>
      <c r="J223" s="11" t="s">
        <v>794</v>
      </c>
      <c r="K223" s="11">
        <v>2023</v>
      </c>
    </row>
    <row r="224" spans="1:11" x14ac:dyDescent="0.2">
      <c r="A224" s="18" t="s">
        <v>680</v>
      </c>
      <c r="B224" s="11" t="s">
        <v>683</v>
      </c>
      <c r="C224" s="15" t="s">
        <v>682</v>
      </c>
      <c r="D224" s="11" t="s">
        <v>14</v>
      </c>
      <c r="E224" s="18" t="s">
        <v>55</v>
      </c>
      <c r="F224" s="18" t="s">
        <v>681</v>
      </c>
      <c r="G224" s="11" t="s">
        <v>18</v>
      </c>
      <c r="H224" s="13">
        <v>45111</v>
      </c>
      <c r="I224" s="11">
        <v>1</v>
      </c>
      <c r="J224" s="11" t="s">
        <v>795</v>
      </c>
      <c r="K224" s="11">
        <v>2023</v>
      </c>
    </row>
    <row r="225" spans="1:11" x14ac:dyDescent="0.2">
      <c r="A225" s="18" t="s">
        <v>680</v>
      </c>
      <c r="B225" s="11" t="s">
        <v>685</v>
      </c>
      <c r="C225" s="15" t="s">
        <v>684</v>
      </c>
      <c r="D225" s="11" t="s">
        <v>686</v>
      </c>
      <c r="E225" s="18" t="s">
        <v>55</v>
      </c>
      <c r="F225" s="18" t="s">
        <v>681</v>
      </c>
      <c r="G225" s="11" t="s">
        <v>18</v>
      </c>
      <c r="H225" s="13">
        <v>45111</v>
      </c>
      <c r="I225" s="11">
        <v>1</v>
      </c>
      <c r="J225" s="11" t="s">
        <v>795</v>
      </c>
      <c r="K225" s="11">
        <v>2023</v>
      </c>
    </row>
    <row r="226" spans="1:11" x14ac:dyDescent="0.2">
      <c r="A226" s="18" t="s">
        <v>680</v>
      </c>
      <c r="B226" s="11" t="s">
        <v>688</v>
      </c>
      <c r="C226" s="15" t="s">
        <v>687</v>
      </c>
      <c r="D226" s="11" t="s">
        <v>14</v>
      </c>
      <c r="E226" s="18" t="s">
        <v>55</v>
      </c>
      <c r="F226" s="18" t="s">
        <v>681</v>
      </c>
      <c r="G226" s="11" t="s">
        <v>18</v>
      </c>
      <c r="H226" s="13">
        <v>45111</v>
      </c>
      <c r="I226" s="11">
        <v>1</v>
      </c>
      <c r="J226" s="11" t="s">
        <v>795</v>
      </c>
      <c r="K226" s="11">
        <v>2023</v>
      </c>
    </row>
    <row r="227" spans="1:11" x14ac:dyDescent="0.2">
      <c r="A227" s="18" t="s">
        <v>680</v>
      </c>
      <c r="B227" s="11" t="s">
        <v>690</v>
      </c>
      <c r="C227" s="15" t="s">
        <v>689</v>
      </c>
      <c r="D227" s="11" t="s">
        <v>328</v>
      </c>
      <c r="E227" s="18" t="s">
        <v>55</v>
      </c>
      <c r="F227" s="18" t="s">
        <v>681</v>
      </c>
      <c r="G227" s="11" t="s">
        <v>18</v>
      </c>
      <c r="H227" s="13">
        <v>45111</v>
      </c>
      <c r="I227" s="11">
        <v>1</v>
      </c>
      <c r="J227" s="11" t="s">
        <v>795</v>
      </c>
      <c r="K227" s="11">
        <v>2023</v>
      </c>
    </row>
    <row r="228" spans="1:11" x14ac:dyDescent="0.2">
      <c r="A228" s="18" t="s">
        <v>680</v>
      </c>
      <c r="B228" s="11" t="s">
        <v>692</v>
      </c>
      <c r="C228" s="15" t="s">
        <v>691</v>
      </c>
      <c r="D228" s="11" t="s">
        <v>693</v>
      </c>
      <c r="E228" s="18" t="s">
        <v>55</v>
      </c>
      <c r="F228" s="18" t="s">
        <v>681</v>
      </c>
      <c r="G228" s="11" t="s">
        <v>18</v>
      </c>
      <c r="H228" s="13">
        <v>45111</v>
      </c>
      <c r="I228" s="11">
        <v>1</v>
      </c>
      <c r="J228" s="11" t="s">
        <v>795</v>
      </c>
      <c r="K228" s="11">
        <v>2023</v>
      </c>
    </row>
    <row r="229" spans="1:11" x14ac:dyDescent="0.2">
      <c r="A229" s="18" t="s">
        <v>680</v>
      </c>
      <c r="B229" s="11" t="s">
        <v>695</v>
      </c>
      <c r="C229" s="15" t="s">
        <v>694</v>
      </c>
      <c r="D229" s="11" t="s">
        <v>14</v>
      </c>
      <c r="E229" s="18" t="s">
        <v>55</v>
      </c>
      <c r="F229" s="18" t="s">
        <v>681</v>
      </c>
      <c r="G229" s="11" t="s">
        <v>18</v>
      </c>
      <c r="H229" s="13">
        <v>45111</v>
      </c>
      <c r="I229" s="11">
        <v>1</v>
      </c>
      <c r="J229" s="11" t="s">
        <v>795</v>
      </c>
      <c r="K229" s="11">
        <v>2023</v>
      </c>
    </row>
    <row r="230" spans="1:11" x14ac:dyDescent="0.2">
      <c r="A230" s="18" t="s">
        <v>696</v>
      </c>
      <c r="B230" s="11" t="s">
        <v>699</v>
      </c>
      <c r="C230" s="15" t="s">
        <v>698</v>
      </c>
      <c r="D230" s="11" t="s">
        <v>46</v>
      </c>
      <c r="E230" s="15" t="s">
        <v>446</v>
      </c>
      <c r="F230" s="18" t="s">
        <v>697</v>
      </c>
      <c r="G230" s="11" t="s">
        <v>18</v>
      </c>
      <c r="H230" s="13">
        <v>45106</v>
      </c>
      <c r="I230" s="11">
        <v>1</v>
      </c>
      <c r="J230" s="11" t="s">
        <v>794</v>
      </c>
      <c r="K230" s="11">
        <v>2023</v>
      </c>
    </row>
    <row r="231" spans="1:11" x14ac:dyDescent="0.2">
      <c r="A231" s="18" t="s">
        <v>696</v>
      </c>
      <c r="B231" s="11" t="s">
        <v>701</v>
      </c>
      <c r="C231" s="15" t="s">
        <v>700</v>
      </c>
      <c r="D231" s="11" t="s">
        <v>14</v>
      </c>
      <c r="E231" s="15" t="s">
        <v>446</v>
      </c>
      <c r="F231" s="18" t="s">
        <v>697</v>
      </c>
      <c r="G231" s="11" t="s">
        <v>18</v>
      </c>
      <c r="H231" s="13">
        <v>45106</v>
      </c>
      <c r="I231" s="11">
        <v>1</v>
      </c>
      <c r="J231" s="11" t="s">
        <v>794</v>
      </c>
      <c r="K231" s="11">
        <v>2023</v>
      </c>
    </row>
    <row r="232" spans="1:11" x14ac:dyDescent="0.2">
      <c r="A232" s="18" t="s">
        <v>702</v>
      </c>
      <c r="B232" s="11" t="s">
        <v>705</v>
      </c>
      <c r="C232" s="15" t="s">
        <v>704</v>
      </c>
      <c r="D232" s="11" t="s">
        <v>14</v>
      </c>
      <c r="E232" s="18" t="s">
        <v>83</v>
      </c>
      <c r="F232" s="18" t="s">
        <v>703</v>
      </c>
      <c r="G232" s="11" t="s">
        <v>18</v>
      </c>
      <c r="H232" s="13">
        <v>45111</v>
      </c>
      <c r="I232" s="11">
        <v>1</v>
      </c>
      <c r="J232" s="11" t="s">
        <v>795</v>
      </c>
      <c r="K232" s="11">
        <v>2023</v>
      </c>
    </row>
    <row r="233" spans="1:11" x14ac:dyDescent="0.2">
      <c r="A233" s="18" t="s">
        <v>702</v>
      </c>
      <c r="B233" s="11" t="s">
        <v>707</v>
      </c>
      <c r="C233" s="15" t="s">
        <v>706</v>
      </c>
      <c r="D233" s="11" t="s">
        <v>654</v>
      </c>
      <c r="E233" s="18" t="s">
        <v>83</v>
      </c>
      <c r="F233" s="18" t="s">
        <v>703</v>
      </c>
      <c r="G233" s="11" t="s">
        <v>18</v>
      </c>
      <c r="H233" s="13">
        <v>45111</v>
      </c>
      <c r="I233" s="11">
        <v>1</v>
      </c>
      <c r="J233" s="11" t="s">
        <v>795</v>
      </c>
      <c r="K233" s="11">
        <v>2023</v>
      </c>
    </row>
    <row r="234" spans="1:11" x14ac:dyDescent="0.2">
      <c r="A234" s="18" t="s">
        <v>702</v>
      </c>
      <c r="B234" s="11" t="s">
        <v>709</v>
      </c>
      <c r="C234" s="15" t="s">
        <v>708</v>
      </c>
      <c r="D234" s="11" t="s">
        <v>14</v>
      </c>
      <c r="E234" s="18" t="s">
        <v>83</v>
      </c>
      <c r="F234" s="18" t="s">
        <v>703</v>
      </c>
      <c r="G234" s="11" t="s">
        <v>18</v>
      </c>
      <c r="H234" s="13">
        <v>45111</v>
      </c>
      <c r="I234" s="11">
        <v>1</v>
      </c>
      <c r="J234" s="11" t="s">
        <v>795</v>
      </c>
      <c r="K234" s="11">
        <v>2023</v>
      </c>
    </row>
    <row r="235" spans="1:11" x14ac:dyDescent="0.2">
      <c r="A235" s="18" t="s">
        <v>702</v>
      </c>
      <c r="B235" s="11" t="s">
        <v>711</v>
      </c>
      <c r="C235" s="15" t="s">
        <v>710</v>
      </c>
      <c r="D235" s="11" t="s">
        <v>14</v>
      </c>
      <c r="E235" s="18" t="s">
        <v>83</v>
      </c>
      <c r="F235" s="18" t="s">
        <v>703</v>
      </c>
      <c r="G235" s="11" t="s">
        <v>18</v>
      </c>
      <c r="H235" s="13">
        <v>45111</v>
      </c>
      <c r="I235" s="11">
        <v>1</v>
      </c>
      <c r="J235" s="11" t="s">
        <v>795</v>
      </c>
      <c r="K235" s="11">
        <v>2023</v>
      </c>
    </row>
    <row r="236" spans="1:11" x14ac:dyDescent="0.2">
      <c r="A236" s="18" t="s">
        <v>702</v>
      </c>
      <c r="B236" s="11" t="s">
        <v>713</v>
      </c>
      <c r="C236" s="15" t="s">
        <v>712</v>
      </c>
      <c r="D236" s="11" t="s">
        <v>14</v>
      </c>
      <c r="E236" s="18" t="s">
        <v>83</v>
      </c>
      <c r="F236" s="18" t="s">
        <v>703</v>
      </c>
      <c r="G236" s="11" t="s">
        <v>18</v>
      </c>
      <c r="H236" s="13">
        <v>45111</v>
      </c>
      <c r="I236" s="11">
        <v>1</v>
      </c>
      <c r="J236" s="11" t="s">
        <v>795</v>
      </c>
      <c r="K236" s="11">
        <v>2023</v>
      </c>
    </row>
    <row r="237" spans="1:11" x14ac:dyDescent="0.2">
      <c r="A237" s="18" t="s">
        <v>702</v>
      </c>
      <c r="B237" s="11" t="s">
        <v>715</v>
      </c>
      <c r="C237" s="15" t="s">
        <v>714</v>
      </c>
      <c r="D237" s="11" t="s">
        <v>14</v>
      </c>
      <c r="E237" s="18" t="s">
        <v>83</v>
      </c>
      <c r="F237" s="18" t="s">
        <v>703</v>
      </c>
      <c r="G237" s="11" t="s">
        <v>18</v>
      </c>
      <c r="H237" s="13">
        <v>45111</v>
      </c>
      <c r="I237" s="11">
        <v>1</v>
      </c>
      <c r="J237" s="11" t="s">
        <v>795</v>
      </c>
      <c r="K237" s="11">
        <v>2023</v>
      </c>
    </row>
    <row r="238" spans="1:11" x14ac:dyDescent="0.2">
      <c r="A238" s="18" t="s">
        <v>702</v>
      </c>
      <c r="B238" s="11" t="s">
        <v>717</v>
      </c>
      <c r="C238" s="15" t="s">
        <v>716</v>
      </c>
      <c r="D238" s="11" t="s">
        <v>14</v>
      </c>
      <c r="E238" s="18" t="s">
        <v>83</v>
      </c>
      <c r="F238" s="18" t="s">
        <v>703</v>
      </c>
      <c r="G238" s="11" t="s">
        <v>18</v>
      </c>
      <c r="H238" s="13">
        <v>45111</v>
      </c>
      <c r="I238" s="11">
        <v>1</v>
      </c>
      <c r="J238" s="11" t="s">
        <v>795</v>
      </c>
      <c r="K238" s="11">
        <v>2023</v>
      </c>
    </row>
    <row r="239" spans="1:11" x14ac:dyDescent="0.2">
      <c r="A239" s="18" t="s">
        <v>718</v>
      </c>
      <c r="B239" s="11" t="s">
        <v>721</v>
      </c>
      <c r="C239" s="15" t="s">
        <v>720</v>
      </c>
      <c r="D239" s="11" t="s">
        <v>649</v>
      </c>
      <c r="E239" s="15" t="s">
        <v>99</v>
      </c>
      <c r="F239" s="18" t="s">
        <v>719</v>
      </c>
      <c r="G239" s="11" t="s">
        <v>18</v>
      </c>
      <c r="H239" s="13">
        <v>45111</v>
      </c>
      <c r="I239" s="11">
        <v>1</v>
      </c>
      <c r="J239" s="11" t="s">
        <v>795</v>
      </c>
      <c r="K239" s="11">
        <v>2023</v>
      </c>
    </row>
    <row r="240" spans="1:11" x14ac:dyDescent="0.2">
      <c r="A240" s="15" t="s">
        <v>722</v>
      </c>
      <c r="B240" s="11" t="s">
        <v>725</v>
      </c>
      <c r="C240" s="15" t="s">
        <v>724</v>
      </c>
      <c r="D240" s="11" t="s">
        <v>46</v>
      </c>
      <c r="E240" s="15" t="s">
        <v>231</v>
      </c>
      <c r="F240" s="15" t="s">
        <v>723</v>
      </c>
      <c r="G240" s="11" t="s">
        <v>18</v>
      </c>
      <c r="H240" s="13">
        <v>45099</v>
      </c>
      <c r="I240" s="11">
        <v>1</v>
      </c>
      <c r="J240" s="11" t="s">
        <v>794</v>
      </c>
      <c r="K240" s="11">
        <v>2023</v>
      </c>
    </row>
    <row r="241" spans="1:11" x14ac:dyDescent="0.2">
      <c r="A241" s="18" t="s">
        <v>726</v>
      </c>
      <c r="B241" s="11" t="s">
        <v>728</v>
      </c>
      <c r="C241" s="15" t="s">
        <v>727</v>
      </c>
      <c r="D241" s="11" t="s">
        <v>46</v>
      </c>
      <c r="E241" s="15" t="s">
        <v>524</v>
      </c>
      <c r="F241" s="18" t="s">
        <v>108</v>
      </c>
      <c r="G241" s="11" t="s">
        <v>11</v>
      </c>
      <c r="H241" s="13">
        <v>45082</v>
      </c>
      <c r="I241" s="11">
        <v>1</v>
      </c>
      <c r="J241" s="11" t="s">
        <v>794</v>
      </c>
      <c r="K241" s="11">
        <v>2023</v>
      </c>
    </row>
    <row r="242" spans="1:11" x14ac:dyDescent="0.2">
      <c r="A242" s="18" t="s">
        <v>726</v>
      </c>
      <c r="B242" s="11" t="s">
        <v>730</v>
      </c>
      <c r="C242" s="15" t="s">
        <v>729</v>
      </c>
      <c r="D242" s="11" t="s">
        <v>14</v>
      </c>
      <c r="E242" s="15" t="s">
        <v>524</v>
      </c>
      <c r="F242" s="18" t="s">
        <v>108</v>
      </c>
      <c r="G242" s="11" t="s">
        <v>18</v>
      </c>
      <c r="H242" s="13">
        <v>45082</v>
      </c>
      <c r="I242" s="11">
        <v>1</v>
      </c>
      <c r="J242" s="11" t="s">
        <v>794</v>
      </c>
      <c r="K242" s="11">
        <v>2023</v>
      </c>
    </row>
    <row r="243" spans="1:11" x14ac:dyDescent="0.2">
      <c r="A243" s="18" t="s">
        <v>726</v>
      </c>
      <c r="B243" s="11" t="s">
        <v>732</v>
      </c>
      <c r="C243" s="15" t="s">
        <v>731</v>
      </c>
      <c r="D243" s="11" t="s">
        <v>733</v>
      </c>
      <c r="E243" s="15" t="s">
        <v>524</v>
      </c>
      <c r="F243" s="18" t="s">
        <v>108</v>
      </c>
      <c r="G243" s="11" t="s">
        <v>18</v>
      </c>
      <c r="H243" s="13">
        <v>45082</v>
      </c>
      <c r="I243" s="11">
        <v>1</v>
      </c>
      <c r="J243" s="11" t="s">
        <v>794</v>
      </c>
      <c r="K243" s="11">
        <v>2023</v>
      </c>
    </row>
    <row r="244" spans="1:11" x14ac:dyDescent="0.2">
      <c r="A244" s="18" t="s">
        <v>726</v>
      </c>
      <c r="B244" s="11" t="s">
        <v>735</v>
      </c>
      <c r="C244" s="15" t="s">
        <v>734</v>
      </c>
      <c r="D244" s="11" t="s">
        <v>14</v>
      </c>
      <c r="E244" s="15" t="s">
        <v>524</v>
      </c>
      <c r="F244" s="18" t="s">
        <v>108</v>
      </c>
      <c r="G244" s="11" t="s">
        <v>18</v>
      </c>
      <c r="H244" s="13">
        <v>45082</v>
      </c>
      <c r="I244" s="11">
        <v>1</v>
      </c>
      <c r="J244" s="11" t="s">
        <v>794</v>
      </c>
      <c r="K244" s="11">
        <v>2023</v>
      </c>
    </row>
    <row r="245" spans="1:11" x14ac:dyDescent="0.2">
      <c r="A245" s="18" t="s">
        <v>726</v>
      </c>
      <c r="B245" s="11" t="s">
        <v>737</v>
      </c>
      <c r="C245" s="15" t="s">
        <v>736</v>
      </c>
      <c r="D245" s="11" t="s">
        <v>14</v>
      </c>
      <c r="E245" s="15" t="s">
        <v>524</v>
      </c>
      <c r="F245" s="18" t="s">
        <v>108</v>
      </c>
      <c r="G245" s="11" t="s">
        <v>18</v>
      </c>
      <c r="H245" s="13">
        <v>45082</v>
      </c>
      <c r="I245" s="11">
        <v>1</v>
      </c>
      <c r="J245" s="11" t="s">
        <v>794</v>
      </c>
      <c r="K245" s="11">
        <v>2023</v>
      </c>
    </row>
    <row r="246" spans="1:11" x14ac:dyDescent="0.2">
      <c r="A246" s="18" t="s">
        <v>738</v>
      </c>
      <c r="B246" s="11" t="s">
        <v>741</v>
      </c>
      <c r="C246" s="15" t="s">
        <v>740</v>
      </c>
      <c r="D246" s="11" t="s">
        <v>14</v>
      </c>
      <c r="E246" s="18" t="s">
        <v>83</v>
      </c>
      <c r="F246" s="18" t="s">
        <v>739</v>
      </c>
      <c r="G246" s="11" t="s">
        <v>18</v>
      </c>
      <c r="H246" s="13">
        <v>45082</v>
      </c>
      <c r="I246" s="11">
        <v>1</v>
      </c>
      <c r="J246" s="11" t="s">
        <v>794</v>
      </c>
      <c r="K246" s="11">
        <v>2023</v>
      </c>
    </row>
    <row r="247" spans="1:11" x14ac:dyDescent="0.2">
      <c r="A247" s="18" t="s">
        <v>742</v>
      </c>
      <c r="B247" s="11" t="s">
        <v>744</v>
      </c>
      <c r="C247" s="15" t="s">
        <v>743</v>
      </c>
      <c r="D247" s="11" t="s">
        <v>14</v>
      </c>
      <c r="E247" s="15" t="s">
        <v>446</v>
      </c>
      <c r="F247" s="18" t="s">
        <v>108</v>
      </c>
      <c r="G247" s="11" t="s">
        <v>18</v>
      </c>
      <c r="H247" s="13">
        <v>45082</v>
      </c>
      <c r="I247" s="11">
        <v>1</v>
      </c>
      <c r="J247" s="11" t="s">
        <v>794</v>
      </c>
      <c r="K247" s="11">
        <v>2023</v>
      </c>
    </row>
    <row r="248" spans="1:11" x14ac:dyDescent="0.2">
      <c r="A248" s="18" t="s">
        <v>742</v>
      </c>
      <c r="B248" s="11" t="s">
        <v>746</v>
      </c>
      <c r="C248" s="15" t="s">
        <v>745</v>
      </c>
      <c r="D248" s="11" t="s">
        <v>52</v>
      </c>
      <c r="E248" s="15" t="s">
        <v>446</v>
      </c>
      <c r="F248" s="18" t="s">
        <v>108</v>
      </c>
      <c r="G248" s="11" t="s">
        <v>18</v>
      </c>
      <c r="H248" s="13">
        <v>45078</v>
      </c>
      <c r="I248" s="11">
        <v>1</v>
      </c>
      <c r="J248" s="11" t="s">
        <v>794</v>
      </c>
      <c r="K248" s="11">
        <v>2023</v>
      </c>
    </row>
    <row r="249" spans="1:11" x14ac:dyDescent="0.2">
      <c r="A249" s="18" t="s">
        <v>747</v>
      </c>
      <c r="B249" s="11" t="s">
        <v>749</v>
      </c>
      <c r="C249" s="15" t="s">
        <v>748</v>
      </c>
      <c r="D249" s="11" t="s">
        <v>378</v>
      </c>
      <c r="E249" s="18" t="s">
        <v>513</v>
      </c>
      <c r="F249" s="18" t="s">
        <v>108</v>
      </c>
      <c r="G249" s="11" t="s">
        <v>18</v>
      </c>
      <c r="H249" s="13">
        <v>45082</v>
      </c>
      <c r="I249" s="11">
        <v>1</v>
      </c>
      <c r="J249" s="11" t="s">
        <v>794</v>
      </c>
      <c r="K249" s="11">
        <v>2023</v>
      </c>
    </row>
    <row r="250" spans="1:11" x14ac:dyDescent="0.2">
      <c r="A250" s="18" t="s">
        <v>750</v>
      </c>
      <c r="B250" s="11" t="s">
        <v>754</v>
      </c>
      <c r="C250" s="15" t="s">
        <v>752</v>
      </c>
      <c r="D250" s="11" t="s">
        <v>14</v>
      </c>
      <c r="E250" s="18" t="s">
        <v>513</v>
      </c>
      <c r="F250" s="18" t="s">
        <v>751</v>
      </c>
      <c r="G250" s="11" t="s">
        <v>18</v>
      </c>
      <c r="H250" s="13">
        <v>45082</v>
      </c>
      <c r="I250" s="11">
        <v>1</v>
      </c>
      <c r="J250" s="11" t="s">
        <v>794</v>
      </c>
      <c r="K250" s="11">
        <v>2023</v>
      </c>
    </row>
    <row r="251" spans="1:11" x14ac:dyDescent="0.2">
      <c r="A251" s="18" t="s">
        <v>750</v>
      </c>
      <c r="B251" s="11" t="s">
        <v>753</v>
      </c>
      <c r="C251" s="15" t="s">
        <v>755</v>
      </c>
      <c r="D251" s="11" t="s">
        <v>14</v>
      </c>
      <c r="E251" s="18" t="s">
        <v>513</v>
      </c>
      <c r="F251" s="18" t="s">
        <v>751</v>
      </c>
      <c r="G251" s="11" t="s">
        <v>18</v>
      </c>
      <c r="H251" s="13">
        <v>45082</v>
      </c>
      <c r="I251" s="11">
        <v>1</v>
      </c>
      <c r="J251" s="11" t="s">
        <v>794</v>
      </c>
      <c r="K251" s="11">
        <v>2023</v>
      </c>
    </row>
    <row r="252" spans="1:11" x14ac:dyDescent="0.2">
      <c r="A252" s="18" t="s">
        <v>750</v>
      </c>
      <c r="B252" s="11" t="s">
        <v>757</v>
      </c>
      <c r="C252" s="15" t="s">
        <v>756</v>
      </c>
      <c r="D252" s="11" t="s">
        <v>14</v>
      </c>
      <c r="E252" s="18" t="s">
        <v>513</v>
      </c>
      <c r="F252" s="18" t="s">
        <v>751</v>
      </c>
      <c r="G252" s="11" t="s">
        <v>18</v>
      </c>
      <c r="H252" s="13">
        <v>45082</v>
      </c>
      <c r="I252" s="11">
        <v>1</v>
      </c>
      <c r="J252" s="11" t="s">
        <v>794</v>
      </c>
      <c r="K252" s="11">
        <v>2023</v>
      </c>
    </row>
    <row r="253" spans="1:11" x14ac:dyDescent="0.2">
      <c r="A253" s="18" t="s">
        <v>750</v>
      </c>
      <c r="B253" s="11" t="s">
        <v>759</v>
      </c>
      <c r="C253" s="15" t="s">
        <v>758</v>
      </c>
      <c r="D253" s="11" t="s">
        <v>14</v>
      </c>
      <c r="E253" s="18" t="s">
        <v>513</v>
      </c>
      <c r="F253" s="18" t="s">
        <v>751</v>
      </c>
      <c r="G253" s="11" t="s">
        <v>18</v>
      </c>
      <c r="H253" s="13">
        <v>45082</v>
      </c>
      <c r="I253" s="11">
        <v>1</v>
      </c>
      <c r="J253" s="11" t="s">
        <v>794</v>
      </c>
      <c r="K253" s="11">
        <v>2023</v>
      </c>
    </row>
    <row r="254" spans="1:11" x14ac:dyDescent="0.2">
      <c r="A254" s="18" t="s">
        <v>760</v>
      </c>
      <c r="B254" s="11" t="s">
        <v>763</v>
      </c>
      <c r="C254" s="15" t="s">
        <v>762</v>
      </c>
      <c r="D254" s="11" t="s">
        <v>46</v>
      </c>
      <c r="E254" s="18" t="s">
        <v>99</v>
      </c>
      <c r="F254" s="18" t="s">
        <v>761</v>
      </c>
      <c r="G254" s="11" t="s">
        <v>18</v>
      </c>
      <c r="H254" s="13">
        <v>45082</v>
      </c>
      <c r="I254" s="11">
        <v>1</v>
      </c>
      <c r="J254" s="11" t="s">
        <v>794</v>
      </c>
      <c r="K254" s="11">
        <v>2023</v>
      </c>
    </row>
    <row r="255" spans="1:11" x14ac:dyDescent="0.2">
      <c r="A255" s="18" t="s">
        <v>760</v>
      </c>
      <c r="B255" s="11" t="s">
        <v>765</v>
      </c>
      <c r="C255" s="15" t="s">
        <v>764</v>
      </c>
      <c r="D255" s="11" t="s">
        <v>52</v>
      </c>
      <c r="E255" s="18" t="s">
        <v>99</v>
      </c>
      <c r="F255" s="18" t="s">
        <v>761</v>
      </c>
      <c r="G255" s="11" t="s">
        <v>18</v>
      </c>
      <c r="H255" s="13">
        <v>45082</v>
      </c>
      <c r="I255" s="11">
        <v>1</v>
      </c>
      <c r="J255" s="11" t="s">
        <v>794</v>
      </c>
      <c r="K255" s="11">
        <v>2023</v>
      </c>
    </row>
    <row r="256" spans="1:11" x14ac:dyDescent="0.2">
      <c r="A256" s="18" t="s">
        <v>760</v>
      </c>
      <c r="B256" s="11" t="s">
        <v>767</v>
      </c>
      <c r="C256" s="15" t="s">
        <v>766</v>
      </c>
      <c r="D256" s="11" t="s">
        <v>14</v>
      </c>
      <c r="E256" s="18" t="s">
        <v>99</v>
      </c>
      <c r="F256" s="18" t="s">
        <v>761</v>
      </c>
      <c r="G256" s="11" t="s">
        <v>18</v>
      </c>
      <c r="H256" s="13">
        <v>45082</v>
      </c>
      <c r="I256" s="11">
        <v>1</v>
      </c>
      <c r="J256" s="11" t="s">
        <v>794</v>
      </c>
      <c r="K256" s="11">
        <v>2023</v>
      </c>
    </row>
    <row r="257" spans="1:11" x14ac:dyDescent="0.2">
      <c r="A257" s="18" t="s">
        <v>760</v>
      </c>
      <c r="B257" s="11" t="s">
        <v>769</v>
      </c>
      <c r="C257" s="15" t="s">
        <v>768</v>
      </c>
      <c r="D257" s="11" t="s">
        <v>98</v>
      </c>
      <c r="E257" s="18" t="s">
        <v>99</v>
      </c>
      <c r="F257" s="18" t="s">
        <v>761</v>
      </c>
      <c r="G257" s="11" t="s">
        <v>18</v>
      </c>
      <c r="H257" s="13">
        <v>45082</v>
      </c>
      <c r="I257" s="11">
        <v>1</v>
      </c>
      <c r="J257" s="11" t="s">
        <v>794</v>
      </c>
      <c r="K257" s="11">
        <v>2023</v>
      </c>
    </row>
    <row r="258" spans="1:11" x14ac:dyDescent="0.2">
      <c r="A258" s="18" t="s">
        <v>760</v>
      </c>
      <c r="B258" s="11" t="s">
        <v>771</v>
      </c>
      <c r="C258" s="15" t="s">
        <v>770</v>
      </c>
      <c r="D258" s="11" t="s">
        <v>14</v>
      </c>
      <c r="E258" s="18" t="s">
        <v>99</v>
      </c>
      <c r="F258" s="18" t="s">
        <v>761</v>
      </c>
      <c r="G258" s="11" t="s">
        <v>18</v>
      </c>
      <c r="H258" s="13">
        <v>45082</v>
      </c>
      <c r="I258" s="11">
        <v>1</v>
      </c>
      <c r="J258" s="11" t="s">
        <v>794</v>
      </c>
      <c r="K258" s="11">
        <v>2023</v>
      </c>
    </row>
    <row r="259" spans="1:11" x14ac:dyDescent="0.2">
      <c r="A259" s="18" t="s">
        <v>772</v>
      </c>
      <c r="B259" s="11" t="s">
        <v>774</v>
      </c>
      <c r="C259" s="15" t="s">
        <v>796</v>
      </c>
      <c r="D259" s="11" t="s">
        <v>649</v>
      </c>
      <c r="E259" s="15" t="s">
        <v>99</v>
      </c>
      <c r="F259" s="18" t="s">
        <v>773</v>
      </c>
      <c r="G259" s="11" t="s">
        <v>18</v>
      </c>
      <c r="H259" s="13">
        <v>45082</v>
      </c>
      <c r="I259" s="11">
        <v>1</v>
      </c>
      <c r="J259" s="11" t="s">
        <v>794</v>
      </c>
      <c r="K259" s="11">
        <v>2023</v>
      </c>
    </row>
    <row r="260" spans="1:11" x14ac:dyDescent="0.2">
      <c r="A260" s="18" t="s">
        <v>772</v>
      </c>
      <c r="B260" s="11" t="s">
        <v>776</v>
      </c>
      <c r="C260" s="15" t="s">
        <v>775</v>
      </c>
      <c r="D260" s="11" t="s">
        <v>649</v>
      </c>
      <c r="E260" s="15" t="s">
        <v>99</v>
      </c>
      <c r="F260" s="18" t="s">
        <v>773</v>
      </c>
      <c r="G260" s="11" t="s">
        <v>18</v>
      </c>
      <c r="H260" s="13">
        <v>45082</v>
      </c>
      <c r="I260" s="11">
        <v>1</v>
      </c>
      <c r="J260" s="11" t="s">
        <v>794</v>
      </c>
      <c r="K260" s="11">
        <v>2023</v>
      </c>
    </row>
    <row r="261" spans="1:11" x14ac:dyDescent="0.2">
      <c r="A261" s="18" t="s">
        <v>779</v>
      </c>
      <c r="B261" s="11" t="s">
        <v>778</v>
      </c>
      <c r="C261" s="15" t="s">
        <v>777</v>
      </c>
      <c r="D261" s="11" t="s">
        <v>14</v>
      </c>
      <c r="E261" s="15" t="s">
        <v>514</v>
      </c>
      <c r="F261" s="18" t="s">
        <v>108</v>
      </c>
      <c r="G261" s="11" t="s">
        <v>18</v>
      </c>
      <c r="H261" s="13">
        <v>45082</v>
      </c>
      <c r="I261" s="11">
        <v>1</v>
      </c>
      <c r="J261" s="11" t="s">
        <v>794</v>
      </c>
      <c r="K261" s="11">
        <v>2023</v>
      </c>
    </row>
    <row r="262" spans="1:11" x14ac:dyDescent="0.2">
      <c r="A262" s="18" t="s">
        <v>780</v>
      </c>
      <c r="B262" s="11" t="s">
        <v>782</v>
      </c>
      <c r="C262" s="15" t="s">
        <v>781</v>
      </c>
      <c r="D262" s="11" t="s">
        <v>14</v>
      </c>
      <c r="E262" s="15" t="s">
        <v>515</v>
      </c>
      <c r="F262" s="18" t="s">
        <v>9</v>
      </c>
      <c r="G262" s="11" t="s">
        <v>18</v>
      </c>
      <c r="H262" s="13">
        <v>44970</v>
      </c>
      <c r="I262" s="11">
        <v>1</v>
      </c>
      <c r="J262" s="11" t="s">
        <v>789</v>
      </c>
      <c r="K262" s="11">
        <v>2023</v>
      </c>
    </row>
    <row r="263" spans="1:11" x14ac:dyDescent="0.2">
      <c r="A263" s="18" t="s">
        <v>780</v>
      </c>
      <c r="B263" s="11" t="s">
        <v>784</v>
      </c>
      <c r="C263" s="15" t="s">
        <v>783</v>
      </c>
      <c r="D263" s="11" t="s">
        <v>686</v>
      </c>
      <c r="E263" s="15" t="s">
        <v>515</v>
      </c>
      <c r="F263" s="18" t="s">
        <v>9</v>
      </c>
      <c r="G263" s="11" t="s">
        <v>18</v>
      </c>
      <c r="H263" s="13">
        <v>44970</v>
      </c>
      <c r="I263" s="11">
        <v>1</v>
      </c>
      <c r="J263" s="11" t="s">
        <v>789</v>
      </c>
      <c r="K263" s="11">
        <v>2023</v>
      </c>
    </row>
    <row r="264" spans="1:11" x14ac:dyDescent="0.2">
      <c r="A264" s="18" t="s">
        <v>797</v>
      </c>
      <c r="B264" s="11" t="s">
        <v>800</v>
      </c>
      <c r="C264" s="15" t="s">
        <v>799</v>
      </c>
      <c r="D264" s="11" t="s">
        <v>119</v>
      </c>
      <c r="E264" s="15" t="s">
        <v>17</v>
      </c>
      <c r="F264" s="18" t="s">
        <v>798</v>
      </c>
      <c r="G264" s="11" t="s">
        <v>18</v>
      </c>
      <c r="H264" s="13">
        <v>45117</v>
      </c>
      <c r="I264" s="11">
        <v>1</v>
      </c>
      <c r="J264" s="11" t="s">
        <v>795</v>
      </c>
      <c r="K264" s="11">
        <v>2023</v>
      </c>
    </row>
    <row r="265" spans="1:11" x14ac:dyDescent="0.2">
      <c r="A265" s="18" t="s">
        <v>797</v>
      </c>
      <c r="B265" s="11" t="s">
        <v>802</v>
      </c>
      <c r="C265" s="15" t="s">
        <v>801</v>
      </c>
      <c r="D265" s="11" t="s">
        <v>14</v>
      </c>
      <c r="E265" s="15" t="s">
        <v>17</v>
      </c>
      <c r="F265" s="18" t="s">
        <v>798</v>
      </c>
      <c r="G265" s="11" t="s">
        <v>18</v>
      </c>
      <c r="H265" s="13">
        <v>45117</v>
      </c>
      <c r="I265" s="11">
        <v>1</v>
      </c>
      <c r="J265" s="11" t="s">
        <v>795</v>
      </c>
      <c r="K265" s="11">
        <v>2023</v>
      </c>
    </row>
    <row r="266" spans="1:11" x14ac:dyDescent="0.2">
      <c r="A266" s="18" t="s">
        <v>797</v>
      </c>
      <c r="B266" s="11" t="s">
        <v>803</v>
      </c>
      <c r="C266" s="15" t="s">
        <v>804</v>
      </c>
      <c r="D266" s="11" t="s">
        <v>14</v>
      </c>
      <c r="E266" s="15" t="s">
        <v>17</v>
      </c>
      <c r="F266" s="18" t="s">
        <v>798</v>
      </c>
      <c r="G266" s="11" t="s">
        <v>18</v>
      </c>
      <c r="H266" s="13">
        <v>45117</v>
      </c>
      <c r="I266" s="11">
        <v>1</v>
      </c>
      <c r="J266" s="11" t="s">
        <v>795</v>
      </c>
      <c r="K266" s="11">
        <v>2023</v>
      </c>
    </row>
    <row r="267" spans="1:11" x14ac:dyDescent="0.2">
      <c r="A267" s="18" t="s">
        <v>805</v>
      </c>
      <c r="B267" s="11" t="s">
        <v>809</v>
      </c>
      <c r="C267" s="15" t="s">
        <v>808</v>
      </c>
      <c r="D267" s="11" t="s">
        <v>116</v>
      </c>
      <c r="E267" s="18" t="s">
        <v>806</v>
      </c>
      <c r="F267" s="18" t="s">
        <v>807</v>
      </c>
      <c r="G267" s="11" t="s">
        <v>18</v>
      </c>
      <c r="H267" s="13">
        <v>45117</v>
      </c>
      <c r="I267" s="11">
        <v>1</v>
      </c>
      <c r="J267" s="11" t="s">
        <v>795</v>
      </c>
      <c r="K267" s="11">
        <v>2023</v>
      </c>
    </row>
    <row r="268" spans="1:11" x14ac:dyDescent="0.2">
      <c r="A268" s="18" t="s">
        <v>805</v>
      </c>
      <c r="B268" s="11" t="s">
        <v>811</v>
      </c>
      <c r="C268" s="15" t="s">
        <v>810</v>
      </c>
      <c r="D268" s="11" t="s">
        <v>119</v>
      </c>
      <c r="E268" s="18" t="s">
        <v>806</v>
      </c>
      <c r="F268" s="18" t="s">
        <v>807</v>
      </c>
      <c r="G268" s="11" t="s">
        <v>18</v>
      </c>
      <c r="H268" s="13">
        <v>45117</v>
      </c>
      <c r="I268" s="11">
        <v>1</v>
      </c>
      <c r="J268" s="11" t="s">
        <v>795</v>
      </c>
      <c r="K268" s="11">
        <v>2023</v>
      </c>
    </row>
    <row r="269" spans="1:11" x14ac:dyDescent="0.2">
      <c r="A269" s="18" t="s">
        <v>805</v>
      </c>
      <c r="B269" s="11" t="s">
        <v>813</v>
      </c>
      <c r="C269" s="15" t="s">
        <v>812</v>
      </c>
      <c r="D269" s="11" t="s">
        <v>119</v>
      </c>
      <c r="E269" s="18" t="s">
        <v>806</v>
      </c>
      <c r="F269" s="18" t="s">
        <v>807</v>
      </c>
      <c r="G269" s="11" t="s">
        <v>18</v>
      </c>
      <c r="H269" s="13">
        <v>45117</v>
      </c>
      <c r="I269" s="11">
        <v>1</v>
      </c>
      <c r="J269" s="11" t="s">
        <v>795</v>
      </c>
      <c r="K269" s="11">
        <v>2023</v>
      </c>
    </row>
    <row r="270" spans="1:11" x14ac:dyDescent="0.2">
      <c r="A270" s="18" t="s">
        <v>805</v>
      </c>
      <c r="B270" s="11" t="s">
        <v>815</v>
      </c>
      <c r="C270" s="15" t="s">
        <v>814</v>
      </c>
      <c r="D270" s="11" t="s">
        <v>14</v>
      </c>
      <c r="E270" s="18" t="s">
        <v>806</v>
      </c>
      <c r="F270" s="18" t="s">
        <v>807</v>
      </c>
      <c r="G270" s="11" t="s">
        <v>18</v>
      </c>
      <c r="H270" s="13">
        <v>45117</v>
      </c>
      <c r="I270" s="11">
        <v>1</v>
      </c>
      <c r="J270" s="11" t="s">
        <v>795</v>
      </c>
      <c r="K270" s="11">
        <v>2023</v>
      </c>
    </row>
    <row r="271" spans="1:11" x14ac:dyDescent="0.2">
      <c r="A271" s="18" t="s">
        <v>805</v>
      </c>
      <c r="B271" s="11" t="s">
        <v>817</v>
      </c>
      <c r="C271" s="15" t="s">
        <v>816</v>
      </c>
      <c r="D271" s="11" t="s">
        <v>116</v>
      </c>
      <c r="E271" s="18" t="s">
        <v>806</v>
      </c>
      <c r="F271" s="18" t="s">
        <v>807</v>
      </c>
      <c r="G271" s="11" t="s">
        <v>18</v>
      </c>
      <c r="H271" s="13">
        <v>45117</v>
      </c>
      <c r="I271" s="11">
        <v>1</v>
      </c>
      <c r="J271" s="11" t="s">
        <v>795</v>
      </c>
      <c r="K271" s="11">
        <v>2023</v>
      </c>
    </row>
    <row r="272" spans="1:11" x14ac:dyDescent="0.2">
      <c r="A272" s="18" t="s">
        <v>805</v>
      </c>
      <c r="B272" s="11" t="s">
        <v>819</v>
      </c>
      <c r="C272" s="15" t="s">
        <v>818</v>
      </c>
      <c r="D272" s="11" t="s">
        <v>31</v>
      </c>
      <c r="E272" s="18" t="s">
        <v>806</v>
      </c>
      <c r="F272" s="18" t="s">
        <v>807</v>
      </c>
      <c r="G272" s="11" t="s">
        <v>18</v>
      </c>
      <c r="H272" s="13">
        <v>45117</v>
      </c>
      <c r="I272" s="11">
        <v>1</v>
      </c>
      <c r="J272" s="11" t="s">
        <v>795</v>
      </c>
      <c r="K272" s="11">
        <v>2023</v>
      </c>
    </row>
    <row r="273" spans="1:11" x14ac:dyDescent="0.2">
      <c r="A273" s="18" t="s">
        <v>822</v>
      </c>
      <c r="B273" s="11" t="s">
        <v>821</v>
      </c>
      <c r="C273" s="15" t="s">
        <v>820</v>
      </c>
      <c r="D273" s="11" t="s">
        <v>563</v>
      </c>
      <c r="E273" s="18" t="s">
        <v>99</v>
      </c>
      <c r="F273" s="11" t="s">
        <v>823</v>
      </c>
      <c r="G273" s="11" t="s">
        <v>18</v>
      </c>
      <c r="H273" s="13">
        <v>45117</v>
      </c>
      <c r="I273" s="11">
        <v>1</v>
      </c>
      <c r="J273" s="11" t="s">
        <v>795</v>
      </c>
      <c r="K273" s="11">
        <v>2023</v>
      </c>
    </row>
    <row r="274" spans="1:11" x14ac:dyDescent="0.2">
      <c r="A274" s="18" t="s">
        <v>822</v>
      </c>
      <c r="B274" s="11" t="s">
        <v>825</v>
      </c>
      <c r="C274" s="15" t="s">
        <v>824</v>
      </c>
      <c r="D274" s="11" t="s">
        <v>649</v>
      </c>
      <c r="E274" s="18" t="s">
        <v>99</v>
      </c>
      <c r="F274" s="11" t="s">
        <v>823</v>
      </c>
      <c r="G274" s="11" t="s">
        <v>18</v>
      </c>
      <c r="H274" s="13">
        <v>45117</v>
      </c>
      <c r="I274" s="11">
        <v>1</v>
      </c>
      <c r="J274" s="11" t="s">
        <v>795</v>
      </c>
      <c r="K274" s="11">
        <v>2023</v>
      </c>
    </row>
    <row r="275" spans="1:11" x14ac:dyDescent="0.2">
      <c r="A275" s="18" t="s">
        <v>828</v>
      </c>
      <c r="B275" s="11" t="s">
        <v>827</v>
      </c>
      <c r="C275" s="15" t="s">
        <v>826</v>
      </c>
      <c r="D275" s="11" t="s">
        <v>46</v>
      </c>
      <c r="E275" s="11" t="s">
        <v>520</v>
      </c>
      <c r="F275" s="11" t="s">
        <v>9</v>
      </c>
      <c r="G275" s="11" t="s">
        <v>11</v>
      </c>
      <c r="H275" s="13">
        <v>45125</v>
      </c>
      <c r="I275" s="11">
        <v>1</v>
      </c>
      <c r="J275" s="11" t="s">
        <v>795</v>
      </c>
      <c r="K275" s="11">
        <v>2023</v>
      </c>
    </row>
    <row r="276" spans="1:11" x14ac:dyDescent="0.2">
      <c r="A276" s="11" t="s">
        <v>113</v>
      </c>
      <c r="B276" s="11" t="s">
        <v>832</v>
      </c>
      <c r="C276" s="11" t="s">
        <v>831</v>
      </c>
      <c r="D276" s="11" t="s">
        <v>119</v>
      </c>
      <c r="E276" s="11" t="s">
        <v>512</v>
      </c>
      <c r="F276" s="11" t="s">
        <v>521</v>
      </c>
      <c r="G276" s="11" t="s">
        <v>11</v>
      </c>
      <c r="H276" s="13">
        <v>45061</v>
      </c>
      <c r="I276" s="11">
        <v>1</v>
      </c>
      <c r="J276" s="11" t="s">
        <v>793</v>
      </c>
      <c r="K276" s="11">
        <v>2023</v>
      </c>
    </row>
    <row r="277" spans="1:11" x14ac:dyDescent="0.2">
      <c r="A277" s="11" t="s">
        <v>113</v>
      </c>
      <c r="B277" s="11" t="s">
        <v>836</v>
      </c>
      <c r="C277" s="11" t="s">
        <v>833</v>
      </c>
      <c r="D277" s="11" t="s">
        <v>119</v>
      </c>
      <c r="E277" s="11" t="s">
        <v>512</v>
      </c>
      <c r="F277" s="11" t="s">
        <v>521</v>
      </c>
      <c r="G277" s="11" t="s">
        <v>11</v>
      </c>
      <c r="H277" s="13">
        <v>45061</v>
      </c>
      <c r="I277" s="11">
        <v>1</v>
      </c>
      <c r="J277" s="11" t="s">
        <v>793</v>
      </c>
      <c r="K277" s="11">
        <v>2023</v>
      </c>
    </row>
    <row r="278" spans="1:11" x14ac:dyDescent="0.2">
      <c r="A278" s="11" t="s">
        <v>113</v>
      </c>
      <c r="B278" s="11" t="s">
        <v>835</v>
      </c>
      <c r="C278" s="11" t="s">
        <v>834</v>
      </c>
      <c r="D278" s="11" t="s">
        <v>119</v>
      </c>
      <c r="E278" s="11" t="s">
        <v>512</v>
      </c>
      <c r="F278" s="11" t="s">
        <v>521</v>
      </c>
      <c r="G278" s="11" t="s">
        <v>11</v>
      </c>
      <c r="H278" s="13">
        <v>45061</v>
      </c>
      <c r="I278" s="11">
        <v>1</v>
      </c>
      <c r="J278" s="11" t="s">
        <v>793</v>
      </c>
      <c r="K278" s="11">
        <v>2023</v>
      </c>
    </row>
    <row r="279" spans="1:11" x14ac:dyDescent="0.2">
      <c r="A279" s="11" t="s">
        <v>113</v>
      </c>
      <c r="B279" s="11" t="s">
        <v>838</v>
      </c>
      <c r="C279" s="11" t="s">
        <v>837</v>
      </c>
      <c r="D279" s="11" t="s">
        <v>119</v>
      </c>
      <c r="E279" s="11" t="s">
        <v>512</v>
      </c>
      <c r="F279" s="11" t="s">
        <v>521</v>
      </c>
      <c r="G279" s="11" t="s">
        <v>11</v>
      </c>
      <c r="H279" s="13">
        <v>45061</v>
      </c>
      <c r="I279" s="11">
        <v>1</v>
      </c>
      <c r="J279" s="11" t="s">
        <v>793</v>
      </c>
      <c r="K279" s="11">
        <v>2023</v>
      </c>
    </row>
    <row r="280" spans="1:11" x14ac:dyDescent="0.2">
      <c r="A280" s="11" t="s">
        <v>113</v>
      </c>
      <c r="B280" s="11" t="s">
        <v>836</v>
      </c>
      <c r="C280" s="11" t="s">
        <v>839</v>
      </c>
      <c r="D280" s="11" t="s">
        <v>840</v>
      </c>
      <c r="E280" s="11" t="s">
        <v>512</v>
      </c>
      <c r="F280" s="11" t="s">
        <v>521</v>
      </c>
      <c r="G280" s="11" t="s">
        <v>11</v>
      </c>
      <c r="H280" s="13">
        <v>45061</v>
      </c>
      <c r="I280" s="11">
        <v>1</v>
      </c>
      <c r="J280" s="11" t="s">
        <v>793</v>
      </c>
      <c r="K280" s="11">
        <v>2023</v>
      </c>
    </row>
    <row r="281" spans="1:11" x14ac:dyDescent="0.2">
      <c r="A281" s="18" t="s">
        <v>842</v>
      </c>
      <c r="B281" s="11" t="s">
        <v>844</v>
      </c>
      <c r="C281" s="11" t="s">
        <v>843</v>
      </c>
      <c r="D281" s="11" t="s">
        <v>46</v>
      </c>
      <c r="E281" s="15" t="s">
        <v>595</v>
      </c>
      <c r="F281" s="18" t="s">
        <v>9</v>
      </c>
      <c r="G281" s="11" t="s">
        <v>11</v>
      </c>
      <c r="H281" s="13">
        <v>44951</v>
      </c>
      <c r="I281" s="11">
        <v>1</v>
      </c>
      <c r="J281" s="11" t="s">
        <v>790</v>
      </c>
      <c r="K281" s="11">
        <v>2023</v>
      </c>
    </row>
    <row r="282" spans="1:11" x14ac:dyDescent="0.2">
      <c r="A282" s="18" t="s">
        <v>842</v>
      </c>
      <c r="B282" s="11" t="s">
        <v>847</v>
      </c>
      <c r="C282" s="11" t="s">
        <v>846</v>
      </c>
      <c r="D282" s="11" t="s">
        <v>27</v>
      </c>
      <c r="E282" s="15" t="s">
        <v>595</v>
      </c>
      <c r="F282" s="18" t="s">
        <v>9</v>
      </c>
      <c r="G282" s="11" t="s">
        <v>11</v>
      </c>
      <c r="H282" s="13">
        <v>45099</v>
      </c>
      <c r="I282" s="11">
        <v>1</v>
      </c>
      <c r="J282" s="11" t="s">
        <v>794</v>
      </c>
      <c r="K282" s="11">
        <v>2023</v>
      </c>
    </row>
    <row r="283" spans="1:11" x14ac:dyDescent="0.2">
      <c r="A283" s="18" t="s">
        <v>842</v>
      </c>
      <c r="B283" s="11" t="s">
        <v>849</v>
      </c>
      <c r="C283" s="11" t="s">
        <v>848</v>
      </c>
      <c r="D283" s="11" t="s">
        <v>27</v>
      </c>
      <c r="E283" s="15" t="s">
        <v>595</v>
      </c>
      <c r="F283" s="18" t="s">
        <v>9</v>
      </c>
      <c r="G283" s="11" t="s">
        <v>11</v>
      </c>
      <c r="H283" s="13">
        <v>45099</v>
      </c>
      <c r="I283" s="11">
        <v>1</v>
      </c>
      <c r="J283" s="11" t="s">
        <v>794</v>
      </c>
      <c r="K283" s="11">
        <v>2023</v>
      </c>
    </row>
    <row r="284" spans="1:11" x14ac:dyDescent="0.2">
      <c r="A284" s="18" t="s">
        <v>842</v>
      </c>
      <c r="B284" s="11" t="s">
        <v>850</v>
      </c>
      <c r="C284" s="11" t="s">
        <v>845</v>
      </c>
      <c r="D284" s="11" t="s">
        <v>27</v>
      </c>
      <c r="E284" s="15" t="s">
        <v>595</v>
      </c>
      <c r="F284" s="18" t="s">
        <v>9</v>
      </c>
      <c r="G284" s="11" t="s">
        <v>18</v>
      </c>
      <c r="H284" s="13">
        <v>45099</v>
      </c>
      <c r="I284" s="11">
        <v>1</v>
      </c>
      <c r="J284" s="11" t="s">
        <v>794</v>
      </c>
      <c r="K284" s="11">
        <v>2023</v>
      </c>
    </row>
    <row r="285" spans="1:11" x14ac:dyDescent="0.2">
      <c r="A285" s="18" t="s">
        <v>851</v>
      </c>
      <c r="B285" s="11" t="s">
        <v>852</v>
      </c>
      <c r="C285" s="11" t="s">
        <v>853</v>
      </c>
      <c r="D285" s="11" t="s">
        <v>14</v>
      </c>
      <c r="E285" s="15" t="s">
        <v>312</v>
      </c>
      <c r="F285" s="18" t="s">
        <v>9</v>
      </c>
      <c r="G285" s="11" t="s">
        <v>18</v>
      </c>
      <c r="H285" s="13">
        <v>44973</v>
      </c>
      <c r="I285" s="11">
        <v>1</v>
      </c>
      <c r="J285" s="11" t="s">
        <v>789</v>
      </c>
      <c r="K285" s="11">
        <v>2023</v>
      </c>
    </row>
    <row r="286" spans="1:11" x14ac:dyDescent="0.2">
      <c r="A286" s="15" t="s">
        <v>854</v>
      </c>
      <c r="B286" s="11" t="s">
        <v>856</v>
      </c>
      <c r="C286" s="11" t="s">
        <v>857</v>
      </c>
      <c r="D286" s="11" t="s">
        <v>46</v>
      </c>
      <c r="E286" s="15" t="s">
        <v>512</v>
      </c>
      <c r="F286" s="15" t="s">
        <v>855</v>
      </c>
      <c r="G286" s="11" t="s">
        <v>11</v>
      </c>
      <c r="H286" s="13">
        <v>45064</v>
      </c>
      <c r="I286" s="11">
        <v>1</v>
      </c>
      <c r="J286" s="11" t="s">
        <v>793</v>
      </c>
      <c r="K286" s="11">
        <v>2023</v>
      </c>
    </row>
    <row r="287" spans="1:11" x14ac:dyDescent="0.2">
      <c r="A287" s="15" t="s">
        <v>854</v>
      </c>
      <c r="B287" s="11" t="s">
        <v>859</v>
      </c>
      <c r="C287" s="11" t="s">
        <v>858</v>
      </c>
      <c r="D287" s="11" t="s">
        <v>14</v>
      </c>
      <c r="E287" s="15" t="s">
        <v>512</v>
      </c>
      <c r="F287" s="15" t="s">
        <v>855</v>
      </c>
      <c r="G287" s="11" t="s">
        <v>11</v>
      </c>
      <c r="H287" s="13">
        <v>45064</v>
      </c>
      <c r="I287" s="11">
        <v>1</v>
      </c>
      <c r="J287" s="11" t="s">
        <v>793</v>
      </c>
      <c r="K287" s="11">
        <v>2023</v>
      </c>
    </row>
    <row r="288" spans="1:11" x14ac:dyDescent="0.2">
      <c r="A288" s="15" t="s">
        <v>854</v>
      </c>
      <c r="B288" s="11" t="s">
        <v>861</v>
      </c>
      <c r="C288" s="11" t="s">
        <v>860</v>
      </c>
      <c r="D288" s="11" t="s">
        <v>14</v>
      </c>
      <c r="E288" s="15" t="s">
        <v>512</v>
      </c>
      <c r="F288" s="15" t="s">
        <v>855</v>
      </c>
      <c r="G288" s="11" t="s">
        <v>11</v>
      </c>
      <c r="H288" s="13">
        <v>45064</v>
      </c>
      <c r="I288" s="11">
        <v>1</v>
      </c>
      <c r="J288" s="11" t="s">
        <v>793</v>
      </c>
      <c r="K288" s="11">
        <v>2023</v>
      </c>
    </row>
    <row r="289" spans="1:11" x14ac:dyDescent="0.2">
      <c r="A289" s="15" t="s">
        <v>854</v>
      </c>
      <c r="B289" s="11" t="s">
        <v>863</v>
      </c>
      <c r="C289" s="11" t="s">
        <v>862</v>
      </c>
      <c r="D289" s="11" t="s">
        <v>14</v>
      </c>
      <c r="E289" s="15" t="s">
        <v>512</v>
      </c>
      <c r="F289" s="15" t="s">
        <v>855</v>
      </c>
      <c r="G289" s="11" t="s">
        <v>11</v>
      </c>
      <c r="H289" s="13">
        <v>45064</v>
      </c>
      <c r="I289" s="11">
        <v>1</v>
      </c>
      <c r="J289" s="11" t="s">
        <v>793</v>
      </c>
      <c r="K289" s="11">
        <v>2023</v>
      </c>
    </row>
    <row r="290" spans="1:11" x14ac:dyDescent="0.2">
      <c r="A290" s="15" t="s">
        <v>854</v>
      </c>
      <c r="B290" s="11" t="s">
        <v>865</v>
      </c>
      <c r="C290" s="11" t="s">
        <v>864</v>
      </c>
      <c r="D290" s="11" t="s">
        <v>46</v>
      </c>
      <c r="E290" s="15" t="s">
        <v>512</v>
      </c>
      <c r="F290" s="15" t="s">
        <v>855</v>
      </c>
      <c r="G290" s="11" t="s">
        <v>18</v>
      </c>
      <c r="H290" s="13">
        <v>45064</v>
      </c>
      <c r="I290" s="11">
        <v>1</v>
      </c>
      <c r="J290" s="11" t="s">
        <v>793</v>
      </c>
      <c r="K290" s="11">
        <v>2023</v>
      </c>
    </row>
    <row r="291" spans="1:11" x14ac:dyDescent="0.2">
      <c r="A291" s="15" t="s">
        <v>854</v>
      </c>
      <c r="B291" s="11" t="s">
        <v>867</v>
      </c>
      <c r="C291" s="11" t="s">
        <v>866</v>
      </c>
      <c r="D291" s="11" t="s">
        <v>46</v>
      </c>
      <c r="E291" s="15" t="s">
        <v>512</v>
      </c>
      <c r="F291" s="15" t="s">
        <v>855</v>
      </c>
      <c r="G291" s="11" t="s">
        <v>11</v>
      </c>
      <c r="H291" s="13">
        <v>45064</v>
      </c>
      <c r="I291" s="11">
        <v>1</v>
      </c>
      <c r="J291" s="11" t="s">
        <v>793</v>
      </c>
      <c r="K291" s="11">
        <v>2023</v>
      </c>
    </row>
    <row r="292" spans="1:11" x14ac:dyDescent="0.2">
      <c r="A292" s="15" t="s">
        <v>854</v>
      </c>
      <c r="B292" s="11" t="s">
        <v>868</v>
      </c>
      <c r="C292" s="11" t="s">
        <v>869</v>
      </c>
      <c r="D292" s="11" t="s">
        <v>46</v>
      </c>
      <c r="E292" s="15" t="s">
        <v>512</v>
      </c>
      <c r="F292" s="15" t="s">
        <v>855</v>
      </c>
      <c r="G292" s="11" t="s">
        <v>11</v>
      </c>
      <c r="H292" s="13">
        <v>45070</v>
      </c>
      <c r="I292" s="11">
        <v>1</v>
      </c>
      <c r="J292" s="11" t="s">
        <v>793</v>
      </c>
      <c r="K292" s="11">
        <v>2023</v>
      </c>
    </row>
    <row r="293" spans="1:11" x14ac:dyDescent="0.2">
      <c r="A293" s="15" t="s">
        <v>854</v>
      </c>
      <c r="B293" s="11" t="s">
        <v>871</v>
      </c>
      <c r="C293" s="11" t="s">
        <v>870</v>
      </c>
      <c r="D293" s="11" t="s">
        <v>46</v>
      </c>
      <c r="E293" s="15" t="s">
        <v>512</v>
      </c>
      <c r="F293" s="15" t="s">
        <v>855</v>
      </c>
      <c r="G293" s="11" t="s">
        <v>11</v>
      </c>
      <c r="H293" s="13">
        <v>45070</v>
      </c>
      <c r="I293" s="11">
        <v>1</v>
      </c>
      <c r="J293" s="11" t="s">
        <v>793</v>
      </c>
      <c r="K293" s="11">
        <v>2023</v>
      </c>
    </row>
    <row r="294" spans="1:11" x14ac:dyDescent="0.2">
      <c r="A294" s="15" t="s">
        <v>854</v>
      </c>
      <c r="B294" s="11" t="s">
        <v>873</v>
      </c>
      <c r="C294" s="11" t="s">
        <v>872</v>
      </c>
      <c r="D294" s="11" t="s">
        <v>27</v>
      </c>
      <c r="E294" s="15" t="s">
        <v>512</v>
      </c>
      <c r="F294" s="15" t="s">
        <v>855</v>
      </c>
      <c r="G294" s="11" t="s">
        <v>18</v>
      </c>
      <c r="H294" s="13">
        <v>45070</v>
      </c>
      <c r="I294" s="11">
        <v>1</v>
      </c>
      <c r="J294" s="11" t="s">
        <v>793</v>
      </c>
      <c r="K294" s="11">
        <v>2023</v>
      </c>
    </row>
    <row r="295" spans="1:11" x14ac:dyDescent="0.2">
      <c r="A295" s="15" t="s">
        <v>874</v>
      </c>
      <c r="B295" s="11" t="s">
        <v>877</v>
      </c>
      <c r="C295" s="11" t="s">
        <v>876</v>
      </c>
      <c r="D295" s="11" t="s">
        <v>14</v>
      </c>
      <c r="E295" s="15" t="s">
        <v>252</v>
      </c>
      <c r="F295" s="15" t="s">
        <v>875</v>
      </c>
      <c r="G295" s="11" t="s">
        <v>18</v>
      </c>
      <c r="H295" s="13">
        <v>45070</v>
      </c>
      <c r="I295" s="11">
        <v>1</v>
      </c>
      <c r="J295" s="11" t="s">
        <v>793</v>
      </c>
      <c r="K295" s="11">
        <v>2023</v>
      </c>
    </row>
    <row r="296" spans="1:11" x14ac:dyDescent="0.2">
      <c r="A296" s="15" t="s">
        <v>874</v>
      </c>
      <c r="B296" s="11" t="s">
        <v>879</v>
      </c>
      <c r="C296" s="11" t="s">
        <v>878</v>
      </c>
      <c r="D296" s="11" t="s">
        <v>14</v>
      </c>
      <c r="E296" s="15" t="s">
        <v>252</v>
      </c>
      <c r="F296" s="15" t="s">
        <v>875</v>
      </c>
      <c r="G296" s="11" t="s">
        <v>18</v>
      </c>
      <c r="H296" s="13">
        <v>45089</v>
      </c>
      <c r="I296" s="11">
        <v>1</v>
      </c>
      <c r="J296" s="11" t="s">
        <v>794</v>
      </c>
      <c r="K296" s="11">
        <v>2023</v>
      </c>
    </row>
    <row r="297" spans="1:11" x14ac:dyDescent="0.2">
      <c r="A297" s="18" t="s">
        <v>880</v>
      </c>
      <c r="B297" s="11" t="s">
        <v>882</v>
      </c>
      <c r="C297" s="11" t="s">
        <v>883</v>
      </c>
      <c r="D297" s="11" t="s">
        <v>14</v>
      </c>
      <c r="E297" s="18" t="s">
        <v>83</v>
      </c>
      <c r="F297" s="15" t="s">
        <v>881</v>
      </c>
      <c r="G297" s="11" t="s">
        <v>18</v>
      </c>
      <c r="H297" s="13">
        <v>45070</v>
      </c>
      <c r="I297" s="11">
        <v>1</v>
      </c>
      <c r="J297" s="11" t="s">
        <v>793</v>
      </c>
      <c r="K297" s="11">
        <v>2023</v>
      </c>
    </row>
    <row r="298" spans="1:11" x14ac:dyDescent="0.2">
      <c r="A298" s="18" t="s">
        <v>884</v>
      </c>
      <c r="B298" s="11" t="s">
        <v>887</v>
      </c>
      <c r="C298" s="11" t="s">
        <v>888</v>
      </c>
      <c r="D298" s="11" t="s">
        <v>378</v>
      </c>
      <c r="E298" s="18" t="s">
        <v>885</v>
      </c>
      <c r="F298" s="18" t="s">
        <v>886</v>
      </c>
      <c r="G298" s="11" t="s">
        <v>18</v>
      </c>
      <c r="H298" s="13">
        <v>45135</v>
      </c>
      <c r="I298" s="11">
        <v>1</v>
      </c>
      <c r="J298" s="11" t="s">
        <v>795</v>
      </c>
      <c r="K298" s="11">
        <v>2023</v>
      </c>
    </row>
    <row r="299" spans="1:11" x14ac:dyDescent="0.2">
      <c r="A299" s="15" t="s">
        <v>889</v>
      </c>
      <c r="B299" s="11" t="s">
        <v>891</v>
      </c>
      <c r="C299" s="11" t="s">
        <v>890</v>
      </c>
      <c r="D299" s="11" t="s">
        <v>14</v>
      </c>
      <c r="E299" s="15" t="s">
        <v>252</v>
      </c>
      <c r="F299" s="15" t="s">
        <v>9</v>
      </c>
      <c r="G299" s="11" t="s">
        <v>18</v>
      </c>
      <c r="H299" s="13">
        <v>45070</v>
      </c>
      <c r="I299" s="11">
        <v>1</v>
      </c>
      <c r="J299" s="11" t="s">
        <v>793</v>
      </c>
      <c r="K299" s="11">
        <v>2023</v>
      </c>
    </row>
    <row r="300" spans="1:11" x14ac:dyDescent="0.2">
      <c r="A300" s="18" t="s">
        <v>892</v>
      </c>
      <c r="B300" s="11" t="s">
        <v>895</v>
      </c>
      <c r="C300" s="11" t="s">
        <v>894</v>
      </c>
      <c r="D300" s="11" t="s">
        <v>649</v>
      </c>
      <c r="E300" s="18" t="s">
        <v>99</v>
      </c>
      <c r="F300" s="18" t="s">
        <v>893</v>
      </c>
      <c r="G300" s="11" t="s">
        <v>18</v>
      </c>
      <c r="H300" s="13">
        <v>45135</v>
      </c>
      <c r="I300" s="11">
        <v>1</v>
      </c>
      <c r="J300" s="11" t="s">
        <v>795</v>
      </c>
      <c r="K300" s="11">
        <v>2023</v>
      </c>
    </row>
    <row r="301" spans="1:11" x14ac:dyDescent="0.2">
      <c r="A301" s="18" t="s">
        <v>892</v>
      </c>
      <c r="B301" s="11" t="s">
        <v>897</v>
      </c>
      <c r="C301" s="11" t="s">
        <v>896</v>
      </c>
      <c r="D301" s="11" t="s">
        <v>649</v>
      </c>
      <c r="E301" s="18" t="s">
        <v>99</v>
      </c>
      <c r="F301" s="18" t="s">
        <v>893</v>
      </c>
      <c r="G301" s="11" t="s">
        <v>18</v>
      </c>
      <c r="H301" s="13">
        <v>45135</v>
      </c>
      <c r="I301" s="11">
        <v>1</v>
      </c>
      <c r="J301" s="11" t="s">
        <v>795</v>
      </c>
      <c r="K301" s="11">
        <v>2023</v>
      </c>
    </row>
    <row r="302" spans="1:11" x14ac:dyDescent="0.2">
      <c r="A302" s="11" t="s">
        <v>157</v>
      </c>
      <c r="B302" s="11" t="s">
        <v>898</v>
      </c>
      <c r="C302" s="11" t="s">
        <v>899</v>
      </c>
      <c r="D302" s="11" t="s">
        <v>14</v>
      </c>
      <c r="E302" s="11" t="s">
        <v>512</v>
      </c>
      <c r="F302" s="11" t="s">
        <v>522</v>
      </c>
      <c r="G302" s="11" t="s">
        <v>18</v>
      </c>
      <c r="H302" s="13">
        <v>45099</v>
      </c>
      <c r="I302" s="11">
        <v>1</v>
      </c>
      <c r="J302" s="11" t="s">
        <v>794</v>
      </c>
      <c r="K302" s="11">
        <v>2023</v>
      </c>
    </row>
    <row r="303" spans="1:11" x14ac:dyDescent="0.2">
      <c r="A303" s="11" t="s">
        <v>157</v>
      </c>
      <c r="B303" s="11" t="s">
        <v>900</v>
      </c>
      <c r="C303" s="11" t="s">
        <v>901</v>
      </c>
      <c r="D303" s="11" t="s">
        <v>119</v>
      </c>
      <c r="E303" s="11" t="s">
        <v>512</v>
      </c>
      <c r="F303" s="11" t="s">
        <v>522</v>
      </c>
      <c r="G303" s="11" t="s">
        <v>18</v>
      </c>
      <c r="H303" s="13">
        <v>45099</v>
      </c>
      <c r="I303" s="11">
        <v>1</v>
      </c>
      <c r="J303" s="11" t="s">
        <v>794</v>
      </c>
      <c r="K303" s="11">
        <v>2023</v>
      </c>
    </row>
    <row r="304" spans="1:11" x14ac:dyDescent="0.2">
      <c r="A304" s="11" t="s">
        <v>157</v>
      </c>
      <c r="B304" s="11" t="s">
        <v>902</v>
      </c>
      <c r="C304" s="11" t="s">
        <v>903</v>
      </c>
      <c r="D304" s="11" t="s">
        <v>46</v>
      </c>
      <c r="E304" s="11" t="s">
        <v>512</v>
      </c>
      <c r="F304" s="11" t="s">
        <v>522</v>
      </c>
      <c r="G304" s="11" t="s">
        <v>18</v>
      </c>
      <c r="H304" s="13">
        <v>45099</v>
      </c>
      <c r="I304" s="11">
        <v>1</v>
      </c>
      <c r="J304" s="11" t="s">
        <v>794</v>
      </c>
      <c r="K304" s="11">
        <v>2023</v>
      </c>
    </row>
    <row r="305" spans="1:11" x14ac:dyDescent="0.2">
      <c r="A305" s="11" t="s">
        <v>420</v>
      </c>
      <c r="B305" s="11" t="s">
        <v>905</v>
      </c>
      <c r="C305" t="s">
        <v>904</v>
      </c>
      <c r="D305" t="s">
        <v>27</v>
      </c>
      <c r="E305" s="11" t="s">
        <v>512</v>
      </c>
      <c r="F305" s="11" t="s">
        <v>9</v>
      </c>
      <c r="G305" s="11" t="s">
        <v>18</v>
      </c>
      <c r="H305" s="13">
        <v>45106</v>
      </c>
      <c r="I305" s="11">
        <v>1</v>
      </c>
      <c r="J305" s="11" t="s">
        <v>794</v>
      </c>
      <c r="K305" s="11">
        <v>2023</v>
      </c>
    </row>
    <row r="306" spans="1:11" x14ac:dyDescent="0.2">
      <c r="A306" s="11" t="s">
        <v>420</v>
      </c>
      <c r="B306" s="11" t="s">
        <v>907</v>
      </c>
      <c r="C306" t="s">
        <v>906</v>
      </c>
      <c r="D306" s="11" t="s">
        <v>14</v>
      </c>
      <c r="E306" s="11" t="s">
        <v>512</v>
      </c>
      <c r="F306" s="11" t="s">
        <v>9</v>
      </c>
      <c r="G306" s="11" t="s">
        <v>11</v>
      </c>
      <c r="H306" s="13">
        <v>45106</v>
      </c>
      <c r="I306" s="11">
        <v>1</v>
      </c>
      <c r="J306" s="11" t="s">
        <v>794</v>
      </c>
      <c r="K306" s="11">
        <v>2023</v>
      </c>
    </row>
  </sheetData>
  <autoFilter ref="A1:K306" xr:uid="{4E169C2E-B52D-454D-AB2E-953663ADB4A8}"/>
  <hyperlinks>
    <hyperlink ref="A2" r:id="rId1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62650A05-093D-4D84-8372-4769BB92C8B4}"/>
    <hyperlink ref="A3" r:id="rId2" display="https://sei.ufpr.br/sei/web/controlador.php?acao=arvore_visualizar&amp;acao_origem=procedimento_visualizar&amp;id_procedimento=5411160&amp;infra_sistema=100000100&amp;infra_unidade_atual=4862&amp;infra_hash=21bf0d6f0d12c9981d5d6f292d3d3ccee60f9eb8450a2f48095ef31d8d0e9682" xr:uid="{24BA9516-F6F3-4726-9B29-FE1C22DBD43A}"/>
  </hyperlinks>
  <pageMargins left="0.511811024" right="0.511811024" top="0.78740157499999996" bottom="0.78740157499999996" header="0.31496062000000002" footer="0.31496062000000002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4259-5585-46ED-8CF3-94CA87B07681}">
  <dimension ref="A2:I3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35" sqref="I35"/>
    </sheetView>
  </sheetViews>
  <sheetFormatPr defaultRowHeight="12.75" x14ac:dyDescent="0.2"/>
  <cols>
    <col min="1" max="1" width="36" bestFit="1" customWidth="1"/>
    <col min="2" max="2" width="10.83203125" customWidth="1"/>
    <col min="3" max="3" width="10" customWidth="1"/>
    <col min="4" max="4" width="11.5" bestFit="1" customWidth="1"/>
    <col min="5" max="5" width="1.83203125" customWidth="1"/>
    <col min="6" max="6" width="12.5" bestFit="1" customWidth="1"/>
    <col min="7" max="7" width="1.83203125" customWidth="1"/>
    <col min="8" max="8" width="12.6640625" customWidth="1"/>
    <col min="10" max="10" width="1.83203125" customWidth="1"/>
  </cols>
  <sheetData>
    <row r="2" spans="1:9" ht="24.75" customHeight="1" x14ac:dyDescent="0.2">
      <c r="A2" s="7" t="s">
        <v>152</v>
      </c>
      <c r="B2" s="8" t="s">
        <v>150</v>
      </c>
      <c r="C2" s="1"/>
      <c r="D2" s="1"/>
      <c r="F2" s="19" t="s">
        <v>580</v>
      </c>
      <c r="H2" s="23" t="s">
        <v>581</v>
      </c>
      <c r="I2" s="23"/>
    </row>
    <row r="3" spans="1:9" x14ac:dyDescent="0.2">
      <c r="A3" s="25" t="s">
        <v>148</v>
      </c>
      <c r="B3" s="5" t="s">
        <v>11</v>
      </c>
      <c r="C3" s="5" t="s">
        <v>18</v>
      </c>
      <c r="D3" s="5" t="s">
        <v>149</v>
      </c>
      <c r="F3" s="17" t="s">
        <v>523</v>
      </c>
      <c r="H3" s="2" t="s">
        <v>11</v>
      </c>
      <c r="I3" s="2" t="s">
        <v>18</v>
      </c>
    </row>
    <row r="4" spans="1:9" x14ac:dyDescent="0.2">
      <c r="A4" s="5" t="s">
        <v>46</v>
      </c>
      <c r="B4" s="22">
        <v>18</v>
      </c>
      <c r="C4" s="22">
        <v>29</v>
      </c>
      <c r="D4" s="22">
        <v>47</v>
      </c>
      <c r="F4" s="6">
        <f>+D4/$D$30</f>
        <v>0.1540983606557377</v>
      </c>
      <c r="H4" s="6">
        <f>+B4/D4</f>
        <v>0.38297872340425532</v>
      </c>
      <c r="I4" s="6">
        <f>+C4/D4</f>
        <v>0.61702127659574468</v>
      </c>
    </row>
    <row r="5" spans="1:9" x14ac:dyDescent="0.2">
      <c r="A5" s="5" t="s">
        <v>119</v>
      </c>
      <c r="B5" s="22">
        <v>18</v>
      </c>
      <c r="C5" s="22">
        <v>12</v>
      </c>
      <c r="D5" s="22">
        <v>30</v>
      </c>
      <c r="F5" s="6">
        <f t="shared" ref="F5:F29" si="0">+D5/$D$30</f>
        <v>9.8360655737704916E-2</v>
      </c>
      <c r="H5" s="6">
        <f t="shared" ref="H5:H19" si="1">+B5/D5</f>
        <v>0.6</v>
      </c>
      <c r="I5" s="6">
        <f t="shared" ref="I5:I19" si="2">+C5/D5</f>
        <v>0.4</v>
      </c>
    </row>
    <row r="6" spans="1:9" x14ac:dyDescent="0.2">
      <c r="A6" s="5" t="s">
        <v>537</v>
      </c>
      <c r="B6" s="22"/>
      <c r="C6" s="22">
        <v>1</v>
      </c>
      <c r="D6" s="22">
        <v>1</v>
      </c>
      <c r="F6" s="6">
        <f t="shared" si="0"/>
        <v>3.2786885245901639E-3</v>
      </c>
      <c r="H6" s="6">
        <f t="shared" si="1"/>
        <v>0</v>
      </c>
      <c r="I6" s="6">
        <f t="shared" si="2"/>
        <v>1</v>
      </c>
    </row>
    <row r="7" spans="1:9" x14ac:dyDescent="0.2">
      <c r="A7" s="5" t="s">
        <v>693</v>
      </c>
      <c r="B7" s="22"/>
      <c r="C7" s="22">
        <v>2</v>
      </c>
      <c r="D7" s="22">
        <v>2</v>
      </c>
      <c r="F7" s="6">
        <f t="shared" si="0"/>
        <v>6.5573770491803279E-3</v>
      </c>
      <c r="H7" s="6">
        <f t="shared" si="1"/>
        <v>0</v>
      </c>
      <c r="I7" s="6">
        <f t="shared" si="2"/>
        <v>1</v>
      </c>
    </row>
    <row r="8" spans="1:9" x14ac:dyDescent="0.2">
      <c r="A8" s="5" t="s">
        <v>14</v>
      </c>
      <c r="B8" s="22">
        <v>19</v>
      </c>
      <c r="C8" s="22">
        <v>122</v>
      </c>
      <c r="D8" s="22">
        <v>141</v>
      </c>
      <c r="F8" s="6">
        <f t="shared" si="0"/>
        <v>0.46229508196721314</v>
      </c>
      <c r="H8" s="6">
        <f t="shared" si="1"/>
        <v>0.13475177304964539</v>
      </c>
      <c r="I8" s="6">
        <f t="shared" si="2"/>
        <v>0.86524822695035464</v>
      </c>
    </row>
    <row r="9" spans="1:9" x14ac:dyDescent="0.2">
      <c r="A9" s="5" t="s">
        <v>670</v>
      </c>
      <c r="B9" s="22">
        <v>1</v>
      </c>
      <c r="C9" s="22"/>
      <c r="D9" s="22">
        <v>1</v>
      </c>
      <c r="F9" s="6">
        <f t="shared" si="0"/>
        <v>3.2786885245901639E-3</v>
      </c>
      <c r="H9" s="6">
        <f t="shared" si="1"/>
        <v>1</v>
      </c>
      <c r="I9" s="6">
        <f t="shared" si="2"/>
        <v>0</v>
      </c>
    </row>
    <row r="10" spans="1:9" x14ac:dyDescent="0.2">
      <c r="A10" s="5" t="s">
        <v>98</v>
      </c>
      <c r="B10" s="22"/>
      <c r="C10" s="22">
        <v>2</v>
      </c>
      <c r="D10" s="22">
        <v>2</v>
      </c>
      <c r="F10" s="6">
        <f t="shared" si="0"/>
        <v>6.5573770491803279E-3</v>
      </c>
      <c r="H10" s="6">
        <f t="shared" si="1"/>
        <v>0</v>
      </c>
      <c r="I10" s="6">
        <f t="shared" si="2"/>
        <v>1</v>
      </c>
    </row>
    <row r="11" spans="1:9" x14ac:dyDescent="0.2">
      <c r="A11" s="5" t="s">
        <v>52</v>
      </c>
      <c r="B11" s="22"/>
      <c r="C11" s="22">
        <v>5</v>
      </c>
      <c r="D11" s="22">
        <v>5</v>
      </c>
      <c r="F11" s="6">
        <f t="shared" si="0"/>
        <v>1.6393442622950821E-2</v>
      </c>
      <c r="H11" s="6">
        <f t="shared" si="1"/>
        <v>0</v>
      </c>
      <c r="I11" s="6">
        <f t="shared" si="2"/>
        <v>1</v>
      </c>
    </row>
    <row r="12" spans="1:9" x14ac:dyDescent="0.2">
      <c r="A12" s="5" t="s">
        <v>649</v>
      </c>
      <c r="B12" s="22"/>
      <c r="C12" s="22">
        <v>19</v>
      </c>
      <c r="D12" s="22">
        <v>19</v>
      </c>
      <c r="F12" s="6">
        <f t="shared" si="0"/>
        <v>6.2295081967213117E-2</v>
      </c>
      <c r="H12" s="6">
        <f t="shared" si="1"/>
        <v>0</v>
      </c>
      <c r="I12" s="6">
        <f t="shared" si="2"/>
        <v>1</v>
      </c>
    </row>
    <row r="13" spans="1:9" x14ac:dyDescent="0.2">
      <c r="A13" s="5" t="s">
        <v>31</v>
      </c>
      <c r="B13" s="22">
        <v>3</v>
      </c>
      <c r="C13" s="22">
        <v>6</v>
      </c>
      <c r="D13" s="22">
        <v>9</v>
      </c>
      <c r="F13" s="6">
        <f t="shared" si="0"/>
        <v>2.9508196721311476E-2</v>
      </c>
      <c r="H13" s="6">
        <f t="shared" si="1"/>
        <v>0.33333333333333331</v>
      </c>
      <c r="I13" s="6">
        <f t="shared" si="2"/>
        <v>0.66666666666666663</v>
      </c>
    </row>
    <row r="14" spans="1:9" x14ac:dyDescent="0.2">
      <c r="A14" s="5" t="s">
        <v>397</v>
      </c>
      <c r="B14" s="22"/>
      <c r="C14" s="22">
        <v>2</v>
      </c>
      <c r="D14" s="22">
        <v>2</v>
      </c>
      <c r="F14" s="6">
        <f t="shared" si="0"/>
        <v>6.5573770491803279E-3</v>
      </c>
      <c r="H14" s="6">
        <f t="shared" si="1"/>
        <v>0</v>
      </c>
      <c r="I14" s="6">
        <f t="shared" si="2"/>
        <v>1</v>
      </c>
    </row>
    <row r="15" spans="1:9" x14ac:dyDescent="0.2">
      <c r="A15" s="5" t="s">
        <v>686</v>
      </c>
      <c r="B15" s="22"/>
      <c r="C15" s="22">
        <v>2</v>
      </c>
      <c r="D15" s="22">
        <v>2</v>
      </c>
      <c r="F15" s="6">
        <f t="shared" si="0"/>
        <v>6.5573770491803279E-3</v>
      </c>
      <c r="H15" s="6">
        <f t="shared" si="1"/>
        <v>0</v>
      </c>
      <c r="I15" s="6">
        <f t="shared" si="2"/>
        <v>1</v>
      </c>
    </row>
    <row r="16" spans="1:9" x14ac:dyDescent="0.2">
      <c r="A16" s="5" t="s">
        <v>116</v>
      </c>
      <c r="B16" s="22"/>
      <c r="C16" s="22">
        <v>3</v>
      </c>
      <c r="D16" s="22">
        <v>3</v>
      </c>
      <c r="F16" s="6">
        <f t="shared" si="0"/>
        <v>9.8360655737704927E-3</v>
      </c>
      <c r="H16" s="6">
        <f t="shared" si="1"/>
        <v>0</v>
      </c>
      <c r="I16" s="6">
        <f t="shared" si="2"/>
        <v>1</v>
      </c>
    </row>
    <row r="17" spans="1:9" x14ac:dyDescent="0.2">
      <c r="A17" s="5" t="s">
        <v>618</v>
      </c>
      <c r="B17" s="22">
        <v>1</v>
      </c>
      <c r="C17" s="22">
        <v>1</v>
      </c>
      <c r="D17" s="22">
        <v>2</v>
      </c>
      <c r="F17" s="6">
        <f t="shared" si="0"/>
        <v>6.5573770491803279E-3</v>
      </c>
      <c r="H17" s="6">
        <f t="shared" si="1"/>
        <v>0.5</v>
      </c>
      <c r="I17" s="6">
        <f t="shared" si="2"/>
        <v>0.5</v>
      </c>
    </row>
    <row r="18" spans="1:9" x14ac:dyDescent="0.2">
      <c r="A18" s="5" t="s">
        <v>733</v>
      </c>
      <c r="B18" s="22"/>
      <c r="C18" s="22">
        <v>1</v>
      </c>
      <c r="D18" s="22">
        <v>1</v>
      </c>
      <c r="F18" s="6">
        <f t="shared" si="0"/>
        <v>3.2786885245901639E-3</v>
      </c>
      <c r="H18" s="6">
        <f t="shared" si="1"/>
        <v>0</v>
      </c>
      <c r="I18" s="6">
        <f t="shared" si="2"/>
        <v>1</v>
      </c>
    </row>
    <row r="19" spans="1:9" x14ac:dyDescent="0.2">
      <c r="A19" s="5" t="s">
        <v>563</v>
      </c>
      <c r="B19" s="22"/>
      <c r="C19" s="22">
        <v>2</v>
      </c>
      <c r="D19" s="22">
        <v>2</v>
      </c>
      <c r="F19" s="6">
        <f t="shared" si="0"/>
        <v>6.5573770491803279E-3</v>
      </c>
      <c r="H19" s="6">
        <f t="shared" si="1"/>
        <v>0</v>
      </c>
      <c r="I19" s="6">
        <f t="shared" si="2"/>
        <v>1</v>
      </c>
    </row>
    <row r="20" spans="1:9" x14ac:dyDescent="0.2">
      <c r="A20" s="5" t="s">
        <v>551</v>
      </c>
      <c r="B20" s="22"/>
      <c r="C20" s="22">
        <v>1</v>
      </c>
      <c r="D20" s="22">
        <v>1</v>
      </c>
      <c r="F20" s="6">
        <f t="shared" si="0"/>
        <v>3.2786885245901639E-3</v>
      </c>
      <c r="H20" s="6">
        <f t="shared" ref="H20:H28" si="3">+B20/D20</f>
        <v>0</v>
      </c>
      <c r="I20" s="6">
        <f t="shared" ref="I20:I28" si="4">+C20/D20</f>
        <v>1</v>
      </c>
    </row>
    <row r="21" spans="1:9" x14ac:dyDescent="0.2">
      <c r="A21" s="5" t="s">
        <v>365</v>
      </c>
      <c r="B21" s="22"/>
      <c r="C21" s="22">
        <v>1</v>
      </c>
      <c r="D21" s="22">
        <v>1</v>
      </c>
      <c r="F21" s="6">
        <f t="shared" si="0"/>
        <v>3.2786885245901639E-3</v>
      </c>
      <c r="H21" s="6">
        <f t="shared" si="3"/>
        <v>0</v>
      </c>
      <c r="I21" s="6">
        <f t="shared" si="4"/>
        <v>1</v>
      </c>
    </row>
    <row r="22" spans="1:9" x14ac:dyDescent="0.2">
      <c r="A22" s="5" t="s">
        <v>378</v>
      </c>
      <c r="B22" s="22">
        <v>1</v>
      </c>
      <c r="C22" s="22">
        <v>5</v>
      </c>
      <c r="D22" s="22">
        <v>6</v>
      </c>
      <c r="F22" s="6">
        <f t="shared" si="0"/>
        <v>1.9672131147540985E-2</v>
      </c>
      <c r="H22" s="6">
        <f t="shared" si="3"/>
        <v>0.16666666666666666</v>
      </c>
      <c r="I22" s="6">
        <f t="shared" si="4"/>
        <v>0.83333333333333337</v>
      </c>
    </row>
    <row r="23" spans="1:9" x14ac:dyDescent="0.2">
      <c r="A23" s="5" t="s">
        <v>654</v>
      </c>
      <c r="B23" s="22"/>
      <c r="C23" s="22">
        <v>3</v>
      </c>
      <c r="D23" s="22">
        <v>3</v>
      </c>
      <c r="F23" s="6">
        <f t="shared" si="0"/>
        <v>9.8360655737704927E-3</v>
      </c>
      <c r="H23" s="6">
        <f t="shared" si="3"/>
        <v>0</v>
      </c>
      <c r="I23" s="6">
        <f t="shared" si="4"/>
        <v>1</v>
      </c>
    </row>
    <row r="24" spans="1:9" x14ac:dyDescent="0.2">
      <c r="A24" s="5" t="s">
        <v>840</v>
      </c>
      <c r="B24" s="22">
        <v>1</v>
      </c>
      <c r="C24" s="22"/>
      <c r="D24" s="22">
        <v>1</v>
      </c>
      <c r="F24" s="6">
        <f t="shared" si="0"/>
        <v>3.2786885245901639E-3</v>
      </c>
      <c r="H24" s="6">
        <f t="shared" si="3"/>
        <v>1</v>
      </c>
      <c r="I24" s="6">
        <f t="shared" si="4"/>
        <v>0</v>
      </c>
    </row>
    <row r="25" spans="1:9" x14ac:dyDescent="0.2">
      <c r="A25" s="5" t="s">
        <v>134</v>
      </c>
      <c r="B25" s="22">
        <v>1</v>
      </c>
      <c r="C25" s="22">
        <v>3</v>
      </c>
      <c r="D25" s="22">
        <v>4</v>
      </c>
      <c r="F25" s="6">
        <f t="shared" si="0"/>
        <v>1.3114754098360656E-2</v>
      </c>
      <c r="H25" s="6">
        <f t="shared" si="3"/>
        <v>0.25</v>
      </c>
      <c r="I25" s="6">
        <f t="shared" si="4"/>
        <v>0.75</v>
      </c>
    </row>
    <row r="26" spans="1:9" x14ac:dyDescent="0.2">
      <c r="A26" s="5" t="s">
        <v>600</v>
      </c>
      <c r="B26" s="22"/>
      <c r="C26" s="22">
        <v>1</v>
      </c>
      <c r="D26" s="22">
        <v>1</v>
      </c>
      <c r="F26" s="6">
        <f t="shared" si="0"/>
        <v>3.2786885245901639E-3</v>
      </c>
      <c r="H26" s="6">
        <f t="shared" si="3"/>
        <v>0</v>
      </c>
      <c r="I26" s="6">
        <f t="shared" si="4"/>
        <v>1</v>
      </c>
    </row>
    <row r="27" spans="1:9" x14ac:dyDescent="0.2">
      <c r="A27" s="5" t="s">
        <v>328</v>
      </c>
      <c r="B27" s="22">
        <v>2</v>
      </c>
      <c r="C27" s="22">
        <v>3</v>
      </c>
      <c r="D27" s="22">
        <v>5</v>
      </c>
      <c r="F27" s="6">
        <f t="shared" si="0"/>
        <v>1.6393442622950821E-2</v>
      </c>
      <c r="H27" s="6">
        <f t="shared" si="3"/>
        <v>0.4</v>
      </c>
      <c r="I27" s="6">
        <f t="shared" si="4"/>
        <v>0.6</v>
      </c>
    </row>
    <row r="28" spans="1:9" x14ac:dyDescent="0.2">
      <c r="A28" s="5" t="s">
        <v>27</v>
      </c>
      <c r="B28" s="22">
        <v>3</v>
      </c>
      <c r="C28" s="22">
        <v>8</v>
      </c>
      <c r="D28" s="22">
        <v>11</v>
      </c>
      <c r="F28" s="6">
        <f t="shared" si="0"/>
        <v>3.6065573770491806E-2</v>
      </c>
      <c r="H28" s="6">
        <f t="shared" si="3"/>
        <v>0.27272727272727271</v>
      </c>
      <c r="I28" s="6">
        <f t="shared" si="4"/>
        <v>0.72727272727272729</v>
      </c>
    </row>
    <row r="29" spans="1:9" x14ac:dyDescent="0.2">
      <c r="A29" s="5" t="s">
        <v>143</v>
      </c>
      <c r="B29" s="22">
        <v>1</v>
      </c>
      <c r="C29" s="22">
        <v>2</v>
      </c>
      <c r="D29" s="22">
        <v>3</v>
      </c>
      <c r="F29" s="6">
        <f t="shared" si="0"/>
        <v>9.8360655737704927E-3</v>
      </c>
      <c r="H29" s="6">
        <f t="shared" ref="H29" si="5">+B29/D29</f>
        <v>0.33333333333333331</v>
      </c>
      <c r="I29" s="6">
        <f t="shared" ref="I29" si="6">+C29/D29</f>
        <v>0.66666666666666663</v>
      </c>
    </row>
    <row r="30" spans="1:9" x14ac:dyDescent="0.2">
      <c r="A30" s="5" t="s">
        <v>149</v>
      </c>
      <c r="B30" s="22">
        <v>69</v>
      </c>
      <c r="C30" s="22">
        <v>236</v>
      </c>
      <c r="D30" s="22">
        <v>305</v>
      </c>
      <c r="F30" s="9">
        <f>SUM(F4:F29)</f>
        <v>0.99999999999999978</v>
      </c>
      <c r="H30" s="9">
        <f t="shared" ref="H30" si="7">+B30/D30</f>
        <v>0.2262295081967213</v>
      </c>
      <c r="I30" s="9">
        <f t="shared" ref="I30" si="8">+C30/D30</f>
        <v>0.77377049180327873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634B-7E88-43A1-99DA-EB9B650D7E3A}">
  <dimension ref="A2:I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6" sqref="C16"/>
    </sheetView>
  </sheetViews>
  <sheetFormatPr defaultRowHeight="12.75" x14ac:dyDescent="0.2"/>
  <cols>
    <col min="1" max="1" width="69.6640625" bestFit="1" customWidth="1"/>
    <col min="2" max="2" width="15.33203125" customWidth="1"/>
    <col min="3" max="3" width="12.1640625" customWidth="1"/>
    <col min="4" max="4" width="14" customWidth="1"/>
    <col min="5" max="5" width="1.83203125" customWidth="1"/>
    <col min="6" max="6" width="12.5" bestFit="1" customWidth="1"/>
    <col min="7" max="7" width="1.83203125" customWidth="1"/>
    <col min="8" max="8" width="8.5" bestFit="1" customWidth="1"/>
    <col min="10" max="10" width="1.83203125" customWidth="1"/>
  </cols>
  <sheetData>
    <row r="2" spans="1:9" ht="24.75" customHeight="1" x14ac:dyDescent="0.2">
      <c r="A2" s="7" t="s">
        <v>152</v>
      </c>
      <c r="B2" s="8" t="s">
        <v>150</v>
      </c>
      <c r="C2" s="1"/>
      <c r="D2" s="1"/>
      <c r="F2" s="19" t="s">
        <v>580</v>
      </c>
      <c r="H2" s="23" t="s">
        <v>581</v>
      </c>
      <c r="I2" s="23"/>
    </row>
    <row r="3" spans="1:9" x14ac:dyDescent="0.2">
      <c r="A3" s="3" t="s">
        <v>148</v>
      </c>
      <c r="B3" s="4" t="s">
        <v>11</v>
      </c>
      <c r="C3" s="4" t="s">
        <v>18</v>
      </c>
      <c r="D3" s="4" t="s">
        <v>149</v>
      </c>
      <c r="F3" s="17" t="s">
        <v>523</v>
      </c>
      <c r="H3" s="2" t="s">
        <v>11</v>
      </c>
      <c r="I3" s="2" t="s">
        <v>18</v>
      </c>
    </row>
    <row r="4" spans="1:9" x14ac:dyDescent="0.2">
      <c r="A4" s="5" t="s">
        <v>513</v>
      </c>
      <c r="B4" s="22">
        <v>3</v>
      </c>
      <c r="C4" s="22">
        <v>7</v>
      </c>
      <c r="D4" s="22">
        <v>10</v>
      </c>
      <c r="F4" s="6">
        <f t="shared" ref="F4:F32" si="0">+D4/$D$35</f>
        <v>3.2786885245901641E-2</v>
      </c>
      <c r="H4" s="6">
        <f>+B4/D4</f>
        <v>0.3</v>
      </c>
      <c r="I4" s="6">
        <f>+C4/D4</f>
        <v>0.7</v>
      </c>
    </row>
    <row r="5" spans="1:9" x14ac:dyDescent="0.2">
      <c r="A5" s="5" t="s">
        <v>99</v>
      </c>
      <c r="B5" s="22"/>
      <c r="C5" s="22">
        <v>31</v>
      </c>
      <c r="D5" s="22">
        <v>31</v>
      </c>
      <c r="F5" s="6">
        <f t="shared" si="0"/>
        <v>0.10163934426229508</v>
      </c>
      <c r="H5" s="6">
        <f t="shared" ref="H5:H32" si="1">+B5/D5</f>
        <v>0</v>
      </c>
      <c r="I5" s="6">
        <f t="shared" ref="I5:I32" si="2">+C5/D5</f>
        <v>1</v>
      </c>
    </row>
    <row r="6" spans="1:9" x14ac:dyDescent="0.2">
      <c r="A6" s="5" t="s">
        <v>26</v>
      </c>
      <c r="B6" s="22">
        <v>2</v>
      </c>
      <c r="C6" s="22">
        <v>3</v>
      </c>
      <c r="D6" s="22">
        <v>5</v>
      </c>
      <c r="F6" s="6">
        <f t="shared" si="0"/>
        <v>1.6393442622950821E-2</v>
      </c>
      <c r="H6" s="6">
        <f t="shared" si="1"/>
        <v>0.4</v>
      </c>
      <c r="I6" s="6">
        <f t="shared" si="2"/>
        <v>0.6</v>
      </c>
    </row>
    <row r="7" spans="1:9" x14ac:dyDescent="0.2">
      <c r="A7" s="5" t="s">
        <v>312</v>
      </c>
      <c r="B7" s="22"/>
      <c r="C7" s="22">
        <v>3</v>
      </c>
      <c r="D7" s="22">
        <v>3</v>
      </c>
      <c r="F7" s="6">
        <f t="shared" si="0"/>
        <v>9.8360655737704927E-3</v>
      </c>
      <c r="H7" s="6">
        <f t="shared" si="1"/>
        <v>0</v>
      </c>
      <c r="I7" s="6">
        <f t="shared" si="2"/>
        <v>1</v>
      </c>
    </row>
    <row r="8" spans="1:9" x14ac:dyDescent="0.2">
      <c r="A8" s="5" t="s">
        <v>178</v>
      </c>
      <c r="B8" s="22">
        <v>1</v>
      </c>
      <c r="C8" s="22">
        <v>4</v>
      </c>
      <c r="D8" s="22">
        <v>5</v>
      </c>
      <c r="F8" s="6">
        <f t="shared" si="0"/>
        <v>1.6393442622950821E-2</v>
      </c>
      <c r="H8" s="6">
        <f t="shared" si="1"/>
        <v>0.2</v>
      </c>
      <c r="I8" s="6">
        <f t="shared" si="2"/>
        <v>0.8</v>
      </c>
    </row>
    <row r="9" spans="1:9" x14ac:dyDescent="0.2">
      <c r="A9" s="5" t="s">
        <v>885</v>
      </c>
      <c r="B9" s="22"/>
      <c r="C9" s="22">
        <v>1</v>
      </c>
      <c r="D9" s="22">
        <v>1</v>
      </c>
      <c r="F9" s="6">
        <f t="shared" si="0"/>
        <v>3.2786885245901639E-3</v>
      </c>
      <c r="H9" s="6">
        <f t="shared" si="1"/>
        <v>0</v>
      </c>
      <c r="I9" s="6">
        <f t="shared" si="2"/>
        <v>1</v>
      </c>
    </row>
    <row r="10" spans="1:9" x14ac:dyDescent="0.2">
      <c r="A10" s="5" t="s">
        <v>660</v>
      </c>
      <c r="B10" s="22">
        <v>5</v>
      </c>
      <c r="C10" s="22">
        <v>3</v>
      </c>
      <c r="D10" s="22">
        <v>8</v>
      </c>
      <c r="F10" s="6">
        <f t="shared" si="0"/>
        <v>2.6229508196721311E-2</v>
      </c>
      <c r="H10" s="6">
        <f t="shared" si="1"/>
        <v>0.625</v>
      </c>
      <c r="I10" s="6">
        <f t="shared" si="2"/>
        <v>0.375</v>
      </c>
    </row>
    <row r="11" spans="1:9" x14ac:dyDescent="0.2">
      <c r="A11" s="5" t="s">
        <v>406</v>
      </c>
      <c r="B11" s="22">
        <v>2</v>
      </c>
      <c r="C11" s="22">
        <v>6</v>
      </c>
      <c r="D11" s="22">
        <v>8</v>
      </c>
      <c r="F11" s="6">
        <f t="shared" si="0"/>
        <v>2.6229508196721311E-2</v>
      </c>
      <c r="H11" s="6">
        <f t="shared" si="1"/>
        <v>0.25</v>
      </c>
      <c r="I11" s="6">
        <f t="shared" si="2"/>
        <v>0.75</v>
      </c>
    </row>
    <row r="12" spans="1:9" x14ac:dyDescent="0.2">
      <c r="A12" s="5" t="s">
        <v>512</v>
      </c>
      <c r="B12" s="22">
        <v>35</v>
      </c>
      <c r="C12" s="22">
        <v>22</v>
      </c>
      <c r="D12" s="22">
        <v>57</v>
      </c>
      <c r="F12" s="6">
        <f t="shared" si="0"/>
        <v>0.18688524590163935</v>
      </c>
      <c r="H12" s="6">
        <f t="shared" si="1"/>
        <v>0.61403508771929827</v>
      </c>
      <c r="I12" s="6">
        <f t="shared" si="2"/>
        <v>0.38596491228070173</v>
      </c>
    </row>
    <row r="13" spans="1:9" x14ac:dyDescent="0.2">
      <c r="A13" s="5" t="s">
        <v>514</v>
      </c>
      <c r="B13" s="22"/>
      <c r="C13" s="22">
        <v>3</v>
      </c>
      <c r="D13" s="22">
        <v>3</v>
      </c>
      <c r="F13" s="6">
        <f t="shared" si="0"/>
        <v>9.8360655737704927E-3</v>
      </c>
      <c r="H13" s="6">
        <f t="shared" si="1"/>
        <v>0</v>
      </c>
      <c r="I13" s="6">
        <f t="shared" si="2"/>
        <v>1</v>
      </c>
    </row>
    <row r="14" spans="1:9" x14ac:dyDescent="0.2">
      <c r="A14" s="5" t="s">
        <v>595</v>
      </c>
      <c r="B14" s="22">
        <v>4</v>
      </c>
      <c r="C14" s="22">
        <v>2</v>
      </c>
      <c r="D14" s="22">
        <v>6</v>
      </c>
      <c r="F14" s="6">
        <f t="shared" si="0"/>
        <v>1.9672131147540985E-2</v>
      </c>
      <c r="H14" s="6">
        <f t="shared" si="1"/>
        <v>0.66666666666666663</v>
      </c>
      <c r="I14" s="6">
        <f t="shared" si="2"/>
        <v>0.33333333333333331</v>
      </c>
    </row>
    <row r="15" spans="1:9" x14ac:dyDescent="0.2">
      <c r="A15" s="5" t="s">
        <v>446</v>
      </c>
      <c r="B15" s="22"/>
      <c r="C15" s="22">
        <v>34</v>
      </c>
      <c r="D15" s="22">
        <v>34</v>
      </c>
      <c r="F15" s="6">
        <f t="shared" si="0"/>
        <v>0.11147540983606558</v>
      </c>
      <c r="H15" s="6">
        <f t="shared" si="1"/>
        <v>0</v>
      </c>
      <c r="I15" s="6">
        <f t="shared" si="2"/>
        <v>1</v>
      </c>
    </row>
    <row r="16" spans="1:9" x14ac:dyDescent="0.2">
      <c r="A16" s="5" t="s">
        <v>515</v>
      </c>
      <c r="B16" s="22">
        <v>4</v>
      </c>
      <c r="C16" s="22">
        <v>9</v>
      </c>
      <c r="D16" s="22">
        <v>13</v>
      </c>
      <c r="F16" s="6">
        <f t="shared" si="0"/>
        <v>4.2622950819672129E-2</v>
      </c>
      <c r="H16" s="6">
        <f t="shared" si="1"/>
        <v>0.30769230769230771</v>
      </c>
      <c r="I16" s="6">
        <f t="shared" si="2"/>
        <v>0.69230769230769229</v>
      </c>
    </row>
    <row r="17" spans="1:9" x14ac:dyDescent="0.2">
      <c r="A17" s="5" t="s">
        <v>516</v>
      </c>
      <c r="B17" s="22">
        <v>7</v>
      </c>
      <c r="C17" s="22">
        <v>1</v>
      </c>
      <c r="D17" s="22">
        <v>8</v>
      </c>
      <c r="F17" s="6">
        <f t="shared" si="0"/>
        <v>2.6229508196721311E-2</v>
      </c>
      <c r="H17" s="6">
        <f t="shared" si="1"/>
        <v>0.875</v>
      </c>
      <c r="I17" s="6">
        <f t="shared" si="2"/>
        <v>0.125</v>
      </c>
    </row>
    <row r="18" spans="1:9" x14ac:dyDescent="0.2">
      <c r="A18" s="5" t="s">
        <v>806</v>
      </c>
      <c r="B18" s="22"/>
      <c r="C18" s="22">
        <v>6</v>
      </c>
      <c r="D18" s="22">
        <v>6</v>
      </c>
      <c r="F18" s="6">
        <f t="shared" si="0"/>
        <v>1.9672131147540985E-2</v>
      </c>
      <c r="H18" s="6">
        <f t="shared" si="1"/>
        <v>0</v>
      </c>
      <c r="I18" s="6">
        <f t="shared" si="2"/>
        <v>1</v>
      </c>
    </row>
    <row r="19" spans="1:9" x14ac:dyDescent="0.2">
      <c r="A19" s="5" t="s">
        <v>524</v>
      </c>
      <c r="B19" s="22">
        <v>1</v>
      </c>
      <c r="C19" s="22">
        <v>7</v>
      </c>
      <c r="D19" s="22">
        <v>8</v>
      </c>
      <c r="F19" s="6">
        <f t="shared" si="0"/>
        <v>2.6229508196721311E-2</v>
      </c>
      <c r="H19" s="6">
        <f t="shared" si="1"/>
        <v>0.125</v>
      </c>
      <c r="I19" s="6">
        <f t="shared" si="2"/>
        <v>0.875</v>
      </c>
    </row>
    <row r="20" spans="1:9" x14ac:dyDescent="0.2">
      <c r="A20" s="5" t="s">
        <v>231</v>
      </c>
      <c r="B20" s="22"/>
      <c r="C20" s="22">
        <v>6</v>
      </c>
      <c r="D20" s="22">
        <v>6</v>
      </c>
      <c r="F20" s="6">
        <f t="shared" si="0"/>
        <v>1.9672131147540985E-2</v>
      </c>
      <c r="H20" s="6">
        <f t="shared" si="1"/>
        <v>0</v>
      </c>
      <c r="I20" s="6">
        <f t="shared" si="2"/>
        <v>1</v>
      </c>
    </row>
    <row r="21" spans="1:9" x14ac:dyDescent="0.2">
      <c r="A21" s="5" t="s">
        <v>8</v>
      </c>
      <c r="B21" s="22">
        <v>2</v>
      </c>
      <c r="C21" s="22">
        <v>4</v>
      </c>
      <c r="D21" s="22">
        <v>6</v>
      </c>
      <c r="F21" s="6">
        <f t="shared" si="0"/>
        <v>1.9672131147540985E-2</v>
      </c>
      <c r="H21" s="6">
        <f t="shared" si="1"/>
        <v>0.33333333333333331</v>
      </c>
      <c r="I21" s="6">
        <f t="shared" si="2"/>
        <v>0.66666666666666663</v>
      </c>
    </row>
    <row r="22" spans="1:9" x14ac:dyDescent="0.2">
      <c r="A22" s="5" t="s">
        <v>182</v>
      </c>
      <c r="B22" s="22">
        <v>1</v>
      </c>
      <c r="C22" s="22">
        <v>8</v>
      </c>
      <c r="D22" s="22">
        <v>9</v>
      </c>
      <c r="F22" s="6">
        <f t="shared" si="0"/>
        <v>2.9508196721311476E-2</v>
      </c>
      <c r="H22" s="6">
        <f t="shared" si="1"/>
        <v>0.1111111111111111</v>
      </c>
      <c r="I22" s="6">
        <f t="shared" si="2"/>
        <v>0.88888888888888884</v>
      </c>
    </row>
    <row r="23" spans="1:9" x14ac:dyDescent="0.2">
      <c r="A23" s="5" t="s">
        <v>169</v>
      </c>
      <c r="B23" s="22">
        <v>1</v>
      </c>
      <c r="C23" s="22">
        <v>13</v>
      </c>
      <c r="D23" s="22">
        <v>14</v>
      </c>
      <c r="F23" s="6">
        <f t="shared" si="0"/>
        <v>4.5901639344262293E-2</v>
      </c>
      <c r="H23" s="6">
        <f t="shared" si="1"/>
        <v>7.1428571428571425E-2</v>
      </c>
      <c r="I23" s="6">
        <f t="shared" si="2"/>
        <v>0.9285714285714286</v>
      </c>
    </row>
    <row r="24" spans="1:9" x14ac:dyDescent="0.2">
      <c r="A24" s="5" t="s">
        <v>17</v>
      </c>
      <c r="B24" s="22"/>
      <c r="C24" s="22">
        <v>10</v>
      </c>
      <c r="D24" s="22">
        <v>10</v>
      </c>
      <c r="F24" s="6">
        <f t="shared" si="0"/>
        <v>3.2786885245901641E-2</v>
      </c>
      <c r="H24" s="6">
        <f t="shared" si="1"/>
        <v>0</v>
      </c>
      <c r="I24" s="6">
        <f t="shared" si="2"/>
        <v>1</v>
      </c>
    </row>
    <row r="25" spans="1:9" x14ac:dyDescent="0.2">
      <c r="A25" s="5" t="s">
        <v>67</v>
      </c>
      <c r="B25" s="22"/>
      <c r="C25" s="22">
        <v>5</v>
      </c>
      <c r="D25" s="22">
        <v>5</v>
      </c>
      <c r="F25" s="6">
        <f t="shared" si="0"/>
        <v>1.6393442622950821E-2</v>
      </c>
      <c r="H25" s="6">
        <f t="shared" si="1"/>
        <v>0</v>
      </c>
      <c r="I25" s="6">
        <f t="shared" si="2"/>
        <v>1</v>
      </c>
    </row>
    <row r="26" spans="1:9" x14ac:dyDescent="0.2">
      <c r="A26" s="5" t="s">
        <v>252</v>
      </c>
      <c r="B26" s="22"/>
      <c r="C26" s="22">
        <v>9</v>
      </c>
      <c r="D26" s="22">
        <v>9</v>
      </c>
      <c r="F26" s="6">
        <f t="shared" si="0"/>
        <v>2.9508196721311476E-2</v>
      </c>
      <c r="H26" s="6">
        <f t="shared" si="1"/>
        <v>0</v>
      </c>
      <c r="I26" s="6">
        <f t="shared" si="2"/>
        <v>1</v>
      </c>
    </row>
    <row r="27" spans="1:9" x14ac:dyDescent="0.2">
      <c r="A27" s="5" t="s">
        <v>55</v>
      </c>
      <c r="B27" s="22"/>
      <c r="C27" s="22">
        <v>13</v>
      </c>
      <c r="D27" s="22">
        <v>13</v>
      </c>
      <c r="F27" s="6">
        <f t="shared" si="0"/>
        <v>4.2622950819672129E-2</v>
      </c>
      <c r="H27" s="6">
        <f t="shared" si="1"/>
        <v>0</v>
      </c>
      <c r="I27" s="6">
        <f t="shared" si="2"/>
        <v>1</v>
      </c>
    </row>
    <row r="28" spans="1:9" x14ac:dyDescent="0.2">
      <c r="A28" s="5" t="s">
        <v>579</v>
      </c>
      <c r="B28" s="22"/>
      <c r="C28" s="22">
        <v>2</v>
      </c>
      <c r="D28" s="22">
        <v>2</v>
      </c>
      <c r="F28" s="6">
        <f t="shared" si="0"/>
        <v>6.5573770491803279E-3</v>
      </c>
      <c r="H28" s="6">
        <f t="shared" si="1"/>
        <v>0</v>
      </c>
      <c r="I28" s="6">
        <f t="shared" si="2"/>
        <v>1</v>
      </c>
    </row>
    <row r="29" spans="1:9" x14ac:dyDescent="0.2">
      <c r="A29" s="5" t="s">
        <v>83</v>
      </c>
      <c r="B29" s="22"/>
      <c r="C29" s="22">
        <v>15</v>
      </c>
      <c r="D29" s="22">
        <v>15</v>
      </c>
      <c r="F29" s="6">
        <f t="shared" si="0"/>
        <v>4.9180327868852458E-2</v>
      </c>
      <c r="H29" s="6">
        <f t="shared" si="1"/>
        <v>0</v>
      </c>
      <c r="I29" s="6">
        <f t="shared" si="2"/>
        <v>1</v>
      </c>
    </row>
    <row r="30" spans="1:9" x14ac:dyDescent="0.2">
      <c r="A30" s="5" t="s">
        <v>82</v>
      </c>
      <c r="B30" s="22"/>
      <c r="C30" s="22">
        <v>4</v>
      </c>
      <c r="D30" s="22">
        <v>4</v>
      </c>
      <c r="F30" s="6">
        <f t="shared" si="0"/>
        <v>1.3114754098360656E-2</v>
      </c>
      <c r="H30" s="6">
        <f t="shared" si="1"/>
        <v>0</v>
      </c>
      <c r="I30" s="6">
        <f t="shared" si="2"/>
        <v>1</v>
      </c>
    </row>
    <row r="31" spans="1:9" x14ac:dyDescent="0.2">
      <c r="A31" s="5" t="s">
        <v>518</v>
      </c>
      <c r="B31" s="22"/>
      <c r="C31" s="22">
        <v>1</v>
      </c>
      <c r="D31" s="22">
        <v>1</v>
      </c>
      <c r="F31" s="6">
        <f t="shared" si="0"/>
        <v>3.2786885245901639E-3</v>
      </c>
      <c r="H31" s="6">
        <f t="shared" si="1"/>
        <v>0</v>
      </c>
      <c r="I31" s="6">
        <f t="shared" si="2"/>
        <v>1</v>
      </c>
    </row>
    <row r="32" spans="1:9" x14ac:dyDescent="0.2">
      <c r="A32" s="5" t="s">
        <v>519</v>
      </c>
      <c r="B32" s="22"/>
      <c r="C32" s="22">
        <v>2</v>
      </c>
      <c r="D32" s="22">
        <v>2</v>
      </c>
      <c r="F32" s="6">
        <f t="shared" si="0"/>
        <v>6.5573770491803279E-3</v>
      </c>
      <c r="H32" s="6">
        <f t="shared" si="1"/>
        <v>0</v>
      </c>
      <c r="I32" s="6">
        <f t="shared" si="2"/>
        <v>1</v>
      </c>
    </row>
    <row r="33" spans="1:9" x14ac:dyDescent="0.2">
      <c r="A33" s="5" t="s">
        <v>520</v>
      </c>
      <c r="B33" s="22">
        <v>1</v>
      </c>
      <c r="C33" s="22">
        <v>1</v>
      </c>
      <c r="D33" s="22">
        <v>2</v>
      </c>
      <c r="F33" s="6">
        <f>+D33/$D$35</f>
        <v>6.5573770491803279E-3</v>
      </c>
      <c r="H33" s="6">
        <f t="shared" ref="H33:H34" si="3">+B33/D33</f>
        <v>0.5</v>
      </c>
      <c r="I33" s="6">
        <f t="shared" ref="I33:I34" si="4">+C33/D33</f>
        <v>0.5</v>
      </c>
    </row>
    <row r="34" spans="1:9" x14ac:dyDescent="0.2">
      <c r="A34" s="5" t="s">
        <v>517</v>
      </c>
      <c r="B34" s="22"/>
      <c r="C34" s="22">
        <v>1</v>
      </c>
      <c r="D34" s="22">
        <v>1</v>
      </c>
      <c r="F34" s="6">
        <f t="shared" ref="F34" si="5">+D34/$D$35</f>
        <v>3.2786885245901639E-3</v>
      </c>
      <c r="H34" s="6">
        <f t="shared" si="3"/>
        <v>0</v>
      </c>
      <c r="I34" s="6">
        <f t="shared" si="4"/>
        <v>1</v>
      </c>
    </row>
    <row r="35" spans="1:9" x14ac:dyDescent="0.2">
      <c r="A35" s="5" t="s">
        <v>149</v>
      </c>
      <c r="B35" s="22">
        <v>69</v>
      </c>
      <c r="C35" s="22">
        <v>236</v>
      </c>
      <c r="D35" s="22">
        <v>305</v>
      </c>
      <c r="F35" s="9">
        <f>SUM(F4:F34)</f>
        <v>0.99999999999999989</v>
      </c>
      <c r="H35" s="9">
        <f t="shared" ref="H35" si="6">+B35/D35</f>
        <v>0.2262295081967213</v>
      </c>
      <c r="I35" s="9">
        <f t="shared" ref="I35" si="7">+C35/D35</f>
        <v>0.77377049180327873</v>
      </c>
    </row>
    <row r="36" spans="1:9" x14ac:dyDescent="0.2">
      <c r="B36" s="20">
        <f>+Tabela01!B30-B35</f>
        <v>0</v>
      </c>
      <c r="C36" s="20">
        <f>+Tabela01!C30-C35</f>
        <v>0</v>
      </c>
      <c r="D36" s="20">
        <f>+Tabela01!D30-D35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C8FD-8EA8-48E6-AF9B-E2FA9B207344}">
  <dimension ref="A2:K1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8" sqref="F28"/>
    </sheetView>
  </sheetViews>
  <sheetFormatPr defaultRowHeight="12.75" x14ac:dyDescent="0.2"/>
  <cols>
    <col min="1" max="1" width="19.33203125" bestFit="1" customWidth="1"/>
    <col min="2" max="2" width="20.6640625" bestFit="1" customWidth="1"/>
    <col min="3" max="3" width="11.6640625" customWidth="1"/>
    <col min="4" max="4" width="13.1640625" customWidth="1"/>
    <col min="5" max="5" width="1.83203125" customWidth="1"/>
    <col min="6" max="6" width="12.5" bestFit="1" customWidth="1"/>
    <col min="7" max="7" width="1.83203125" customWidth="1"/>
    <col min="8" max="8" width="8.5" bestFit="1" customWidth="1"/>
    <col min="10" max="10" width="1.83203125" customWidth="1"/>
    <col min="11" max="11" width="11.33203125" bestFit="1" customWidth="1"/>
    <col min="12" max="12" width="1.83203125" customWidth="1"/>
  </cols>
  <sheetData>
    <row r="2" spans="1:11" ht="24.75" customHeight="1" x14ac:dyDescent="0.2">
      <c r="A2" s="7" t="s">
        <v>152</v>
      </c>
      <c r="B2" s="8" t="s">
        <v>150</v>
      </c>
      <c r="C2" s="1"/>
      <c r="D2" s="1"/>
      <c r="F2" s="19" t="s">
        <v>580</v>
      </c>
      <c r="H2" s="23" t="s">
        <v>581</v>
      </c>
      <c r="I2" s="23"/>
      <c r="K2" s="19" t="s">
        <v>580</v>
      </c>
    </row>
    <row r="3" spans="1:11" x14ac:dyDescent="0.2">
      <c r="A3" s="3" t="s">
        <v>148</v>
      </c>
      <c r="B3" s="4" t="s">
        <v>11</v>
      </c>
      <c r="C3" s="4" t="s">
        <v>18</v>
      </c>
      <c r="D3" s="4" t="s">
        <v>149</v>
      </c>
      <c r="F3" s="17" t="s">
        <v>523</v>
      </c>
      <c r="H3" s="2" t="s">
        <v>11</v>
      </c>
      <c r="I3" s="2" t="s">
        <v>18</v>
      </c>
      <c r="K3" s="2" t="s">
        <v>841</v>
      </c>
    </row>
    <row r="4" spans="1:11" x14ac:dyDescent="0.2">
      <c r="A4" s="5">
        <v>2022</v>
      </c>
      <c r="B4" s="22">
        <v>10</v>
      </c>
      <c r="C4" s="22">
        <v>25</v>
      </c>
      <c r="D4" s="22">
        <v>35</v>
      </c>
      <c r="F4" s="6">
        <f>+D4/$D$15</f>
        <v>0.11475409836065574</v>
      </c>
      <c r="H4" s="6">
        <f>+B4/D4</f>
        <v>0.2857142857142857</v>
      </c>
      <c r="I4" s="6">
        <f>+C4/D4</f>
        <v>0.7142857142857143</v>
      </c>
    </row>
    <row r="5" spans="1:11" x14ac:dyDescent="0.2">
      <c r="A5" s="24" t="s">
        <v>787</v>
      </c>
      <c r="B5" s="22">
        <v>2</v>
      </c>
      <c r="C5" s="22"/>
      <c r="D5" s="22">
        <v>2</v>
      </c>
      <c r="F5" s="6">
        <f t="shared" ref="F5:F14" si="0">+D5/$D$15</f>
        <v>6.5573770491803279E-3</v>
      </c>
      <c r="H5" s="6">
        <f t="shared" ref="H5:H15" si="1">+B5/D5</f>
        <v>1</v>
      </c>
      <c r="I5" s="6">
        <f t="shared" ref="I5:I15" si="2">+C5/D5</f>
        <v>0</v>
      </c>
      <c r="K5" s="6">
        <f>+F5</f>
        <v>6.5573770491803279E-3</v>
      </c>
    </row>
    <row r="6" spans="1:11" x14ac:dyDescent="0.2">
      <c r="A6" s="24" t="s">
        <v>788</v>
      </c>
      <c r="B6" s="22">
        <v>8</v>
      </c>
      <c r="C6" s="22">
        <v>25</v>
      </c>
      <c r="D6" s="22">
        <v>33</v>
      </c>
      <c r="F6" s="6">
        <f t="shared" si="0"/>
        <v>0.10819672131147541</v>
      </c>
      <c r="H6" s="6">
        <f t="shared" si="1"/>
        <v>0.24242424242424243</v>
      </c>
      <c r="I6" s="6">
        <f t="shared" si="2"/>
        <v>0.75757575757575757</v>
      </c>
      <c r="K6" s="21">
        <f>+K5+F6</f>
        <v>0.11475409836065574</v>
      </c>
    </row>
    <row r="7" spans="1:11" x14ac:dyDescent="0.2">
      <c r="A7" s="5">
        <v>2023</v>
      </c>
      <c r="B7" s="22">
        <v>59</v>
      </c>
      <c r="C7" s="22">
        <v>211</v>
      </c>
      <c r="D7" s="22">
        <v>270</v>
      </c>
      <c r="F7" s="6">
        <f t="shared" si="0"/>
        <v>0.88524590163934425</v>
      </c>
      <c r="H7" s="6">
        <f t="shared" si="1"/>
        <v>0.21851851851851853</v>
      </c>
      <c r="I7" s="6">
        <f t="shared" si="2"/>
        <v>0.78148148148148144</v>
      </c>
    </row>
    <row r="8" spans="1:11" x14ac:dyDescent="0.2">
      <c r="A8" s="24" t="s">
        <v>790</v>
      </c>
      <c r="B8" s="22">
        <v>12</v>
      </c>
      <c r="C8" s="22">
        <v>4</v>
      </c>
      <c r="D8" s="22">
        <v>16</v>
      </c>
      <c r="F8" s="6">
        <f t="shared" si="0"/>
        <v>5.2459016393442623E-2</v>
      </c>
      <c r="H8" s="6">
        <f t="shared" si="1"/>
        <v>0.75</v>
      </c>
      <c r="I8" s="6">
        <f t="shared" si="2"/>
        <v>0.25</v>
      </c>
      <c r="K8" s="21">
        <f>+K6+F8</f>
        <v>0.16721311475409836</v>
      </c>
    </row>
    <row r="9" spans="1:11" x14ac:dyDescent="0.2">
      <c r="A9" s="24" t="s">
        <v>789</v>
      </c>
      <c r="B9" s="22">
        <v>1</v>
      </c>
      <c r="C9" s="22">
        <v>4</v>
      </c>
      <c r="D9" s="22">
        <v>5</v>
      </c>
      <c r="F9" s="6">
        <f t="shared" si="0"/>
        <v>1.6393442622950821E-2</v>
      </c>
      <c r="H9" s="6">
        <f t="shared" si="1"/>
        <v>0.2</v>
      </c>
      <c r="I9" s="6">
        <f t="shared" si="2"/>
        <v>0.8</v>
      </c>
      <c r="K9" s="21">
        <f>+K8+F9</f>
        <v>0.18360655737704917</v>
      </c>
    </row>
    <row r="10" spans="1:11" x14ac:dyDescent="0.2">
      <c r="A10" s="24" t="s">
        <v>791</v>
      </c>
      <c r="B10" s="22">
        <v>5</v>
      </c>
      <c r="C10" s="22">
        <v>6</v>
      </c>
      <c r="D10" s="22">
        <v>11</v>
      </c>
      <c r="F10" s="6">
        <f t="shared" si="0"/>
        <v>3.6065573770491806E-2</v>
      </c>
      <c r="H10" s="6">
        <f t="shared" si="1"/>
        <v>0.45454545454545453</v>
      </c>
      <c r="I10" s="6">
        <f t="shared" si="2"/>
        <v>0.54545454545454541</v>
      </c>
      <c r="K10" s="21">
        <f t="shared" ref="K10:K14" si="3">+K9+F10</f>
        <v>0.21967213114754097</v>
      </c>
    </row>
    <row r="11" spans="1:11" x14ac:dyDescent="0.2">
      <c r="A11" s="24" t="s">
        <v>792</v>
      </c>
      <c r="B11" s="22"/>
      <c r="C11" s="22">
        <v>15</v>
      </c>
      <c r="D11" s="22">
        <v>15</v>
      </c>
      <c r="F11" s="6">
        <f t="shared" si="0"/>
        <v>4.9180327868852458E-2</v>
      </c>
      <c r="H11" s="6">
        <f t="shared" si="1"/>
        <v>0</v>
      </c>
      <c r="I11" s="6">
        <f t="shared" si="2"/>
        <v>1</v>
      </c>
      <c r="K11" s="21">
        <f t="shared" si="3"/>
        <v>0.26885245901639343</v>
      </c>
    </row>
    <row r="12" spans="1:11" x14ac:dyDescent="0.2">
      <c r="A12" s="24" t="s">
        <v>793</v>
      </c>
      <c r="B12" s="22">
        <v>24</v>
      </c>
      <c r="C12" s="22">
        <v>84</v>
      </c>
      <c r="D12" s="22">
        <v>108</v>
      </c>
      <c r="F12" s="6">
        <f t="shared" si="0"/>
        <v>0.35409836065573769</v>
      </c>
      <c r="H12" s="6">
        <f t="shared" si="1"/>
        <v>0.22222222222222221</v>
      </c>
      <c r="I12" s="6">
        <f t="shared" si="2"/>
        <v>0.77777777777777779</v>
      </c>
      <c r="K12" s="21">
        <f t="shared" si="3"/>
        <v>0.62295081967213117</v>
      </c>
    </row>
    <row r="13" spans="1:11" x14ac:dyDescent="0.2">
      <c r="A13" s="24" t="s">
        <v>794</v>
      </c>
      <c r="B13" s="22">
        <v>16</v>
      </c>
      <c r="C13" s="22">
        <v>70</v>
      </c>
      <c r="D13" s="22">
        <v>86</v>
      </c>
      <c r="F13" s="6">
        <f t="shared" si="0"/>
        <v>0.28196721311475409</v>
      </c>
      <c r="H13" s="6">
        <f t="shared" si="1"/>
        <v>0.18604651162790697</v>
      </c>
      <c r="I13" s="6">
        <f t="shared" si="2"/>
        <v>0.81395348837209303</v>
      </c>
      <c r="K13" s="21">
        <f t="shared" si="3"/>
        <v>0.90491803278688532</v>
      </c>
    </row>
    <row r="14" spans="1:11" x14ac:dyDescent="0.2">
      <c r="A14" s="24" t="s">
        <v>795</v>
      </c>
      <c r="B14" s="22">
        <v>1</v>
      </c>
      <c r="C14" s="22">
        <v>28</v>
      </c>
      <c r="D14" s="22">
        <v>29</v>
      </c>
      <c r="F14" s="6">
        <f t="shared" si="0"/>
        <v>9.5081967213114751E-2</v>
      </c>
      <c r="H14" s="6">
        <f t="shared" si="1"/>
        <v>3.4482758620689655E-2</v>
      </c>
      <c r="I14" s="6">
        <f t="shared" si="2"/>
        <v>0.96551724137931039</v>
      </c>
      <c r="K14" s="21">
        <f t="shared" si="3"/>
        <v>1</v>
      </c>
    </row>
    <row r="15" spans="1:11" x14ac:dyDescent="0.2">
      <c r="A15" s="5" t="s">
        <v>149</v>
      </c>
      <c r="B15" s="22">
        <v>69</v>
      </c>
      <c r="C15" s="22">
        <v>236</v>
      </c>
      <c r="D15" s="22">
        <v>305</v>
      </c>
      <c r="F15" s="9">
        <f>+F7+F4</f>
        <v>1</v>
      </c>
      <c r="H15" s="9">
        <f t="shared" si="1"/>
        <v>0.2262295081967213</v>
      </c>
      <c r="I15" s="9">
        <f t="shared" si="2"/>
        <v>0.77377049180327873</v>
      </c>
    </row>
    <row r="18" spans="2:4" x14ac:dyDescent="0.2">
      <c r="B18" s="20">
        <f>+Tabela01!B30-B15</f>
        <v>0</v>
      </c>
      <c r="C18" s="20">
        <f>+Tabela01!C30-C15</f>
        <v>0</v>
      </c>
      <c r="D18" s="20">
        <f>+Tabela01!D30-D15</f>
        <v>0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Dados</vt:lpstr>
      <vt:lpstr>Tabela01</vt:lpstr>
      <vt:lpstr>Tabela02</vt:lpstr>
      <vt:lpstr>Tabela03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rObErTo</dc:creator>
  <cp:lastModifiedBy>UFPR</cp:lastModifiedBy>
  <dcterms:created xsi:type="dcterms:W3CDTF">2023-02-01T12:17:36Z</dcterms:created>
  <dcterms:modified xsi:type="dcterms:W3CDTF">2023-08-01T21:39:59Z</dcterms:modified>
</cp:coreProperties>
</file>